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 sheetId="4" r:id="rId1"/>
  </sheets>
  <externalReferences>
    <externalReference r:id="rId2"/>
  </externalReferences>
  <definedNames>
    <definedName name="_xlnm._FilterDatabase" localSheetId="0" hidden="1">'Sheet1 '!$A$3:$I$178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<sst xmlns="http://schemas.openxmlformats.org/spreadsheetml/2006/main" count="621" uniqueCount="200">
  <si>
    <t>附件1</t>
  </si>
  <si>
    <t xml:space="preserve">建设工程质量检测机构资质核准名单（2025年第6批）   </t>
  </si>
  <si>
    <t>序号</t>
  </si>
  <si>
    <t>企业名称</t>
  </si>
  <si>
    <t>统一社会信用代码</t>
  </si>
  <si>
    <t>法定代表人</t>
  </si>
  <si>
    <t>企业注册地址</t>
  </si>
  <si>
    <t>申请检测场所地址</t>
  </si>
  <si>
    <t>检测专项</t>
  </si>
  <si>
    <t>申请类型</t>
  </si>
  <si>
    <t>审查意见</t>
  </si>
  <si>
    <t>湖南长大建设工程质量检测有限公司</t>
  </si>
  <si>
    <t>91430105689535282N</t>
  </si>
  <si>
    <t>湖南湘江新区东方红街道长沙高新项目1号地1期8C1单元102、202、402</t>
  </si>
  <si>
    <t>建筑节能</t>
  </si>
  <si>
    <t>新申请</t>
  </si>
  <si>
    <t>合格</t>
  </si>
  <si>
    <t>主体结构及装饰装修</t>
  </si>
  <si>
    <t>郴州市路盛工程检测技术服务有限公司</t>
  </si>
  <si>
    <t>914310025910461068</t>
  </si>
  <si>
    <t>同心路华康新村</t>
  </si>
  <si>
    <t>湖南省郴州市北湖区同心路两江口华康新村</t>
  </si>
  <si>
    <t>道路工程</t>
  </si>
  <si>
    <t>辰溪县建筑工程质量检测有限公司</t>
  </si>
  <si>
    <t>91431223707465012T</t>
  </si>
  <si>
    <t>辰阳镇育才路建设环保综合大楼负一楼</t>
  </si>
  <si>
    <t>湖南省怀化市辰溪县辰阳镇育才路建设环保综合大楼负一楼</t>
  </si>
  <si>
    <t>建筑材料及构配件</t>
  </si>
  <si>
    <t>衡阳县远见检测有限责任公司</t>
  </si>
  <si>
    <t>9143042174593895XX</t>
  </si>
  <si>
    <t>衡阳县西渡镇联胜路以南、合顺村地段翰林学府9幢201室</t>
  </si>
  <si>
    <t>湖南博泰建设工程检测有限公司</t>
  </si>
  <si>
    <t>91430528MA4LY81K02</t>
  </si>
  <si>
    <t>金石镇观瀑村九组</t>
  </si>
  <si>
    <t>湖南省邵阳市新宁县金石镇观瀑村九组</t>
  </si>
  <si>
    <t>湖南楚地恒大检测有限公司</t>
  </si>
  <si>
    <t>91430102745902930F</t>
  </si>
  <si>
    <t>湖南省长沙市天心区港子河路129号</t>
  </si>
  <si>
    <t>湖南宏瑞工程检测技术有限公司</t>
  </si>
  <si>
    <t>91430122MA4L4UXB73</t>
  </si>
  <si>
    <t>湖南省长沙市望城区乌山街道仁和社区横塘新村10栋1号1-4楼</t>
  </si>
  <si>
    <t>湖南赛科检验有限公司</t>
  </si>
  <si>
    <t>9143010377445820X2</t>
  </si>
  <si>
    <t>长沙市雨花区同升街道振华路519号国际创新城13栋202室</t>
  </si>
  <si>
    <t>湖南省常德市武陵区芷兰街道柳菱社区鸿运巷物价局宿舍5-6栋1楼</t>
  </si>
  <si>
    <t>增项</t>
  </si>
  <si>
    <t>市政工程材料</t>
  </si>
  <si>
    <t>湖南三昌建设工程检测有限公司</t>
  </si>
  <si>
    <t>91430723MA4PR64E0J</t>
  </si>
  <si>
    <t>湖南省澧县澧阳街道办事处黄桥居委会七组（澧县公路管理局旁）</t>
  </si>
  <si>
    <t>湖南省宏尚检测技术股份有限公司</t>
  </si>
  <si>
    <t>91430000325704436B</t>
  </si>
  <si>
    <t>湖南省长沙市岳麓区学士街道翰林路112-1号</t>
  </si>
  <si>
    <t>株洲市天元区泰山路1986号Ｄ-5车间\D-4车间101</t>
  </si>
  <si>
    <t>湖南省建筑设计院集团股份有限公司</t>
  </si>
  <si>
    <t>91430100444877137A</t>
  </si>
  <si>
    <t>湖南省长沙市岳麓区福祥路65号</t>
  </si>
  <si>
    <t>长沙市岳麓区雷锋大道346号湖南博云创新工业园15#厂房</t>
  </si>
  <si>
    <t>建筑幕墙</t>
  </si>
  <si>
    <t>湖南省泰德检测认证有限公司</t>
  </si>
  <si>
    <t>91430102MA4L3WW515</t>
  </si>
  <si>
    <t>湖南省长沙市雨花区同升街道振华路579号康庭园4栋</t>
  </si>
  <si>
    <t>湖南省长沙市雨花区振华路579号康庭园4栋</t>
  </si>
  <si>
    <t>钢结构</t>
  </si>
  <si>
    <t>湖南实创工程检测有限公司</t>
  </si>
  <si>
    <t>91430112MA4QPJR081</t>
  </si>
  <si>
    <t>长沙市望城经济技术开发区马桥河路二段308号联东金煜产业中心A5#A</t>
  </si>
  <si>
    <t>湖南省长沙市望城区望城经济技术开发区马桥河路二段308号联东金煜产业中心A5#A</t>
  </si>
  <si>
    <t>湖南湘东工程检测有限公司</t>
  </si>
  <si>
    <t>914301813448603468</t>
  </si>
  <si>
    <t>长沙市浏阳市集里街道鼎丰路鼎丰家居建材城一期24#119室</t>
  </si>
  <si>
    <t>浏阳市集里街道鼎丰路鼎丰家居建材城一期24#119室</t>
  </si>
  <si>
    <t>湖南湘力检测有限公司</t>
  </si>
  <si>
    <t>91430104MA4PDM5A17</t>
  </si>
  <si>
    <t>湖南省长沙市岳麓区学士街道玉莲路32号联东优谷工业园33栋101房</t>
  </si>
  <si>
    <t>湖南雁翔项目管理有限公司</t>
  </si>
  <si>
    <t>91430400587024772M</t>
  </si>
  <si>
    <t>湖南省衡阳市蒸湘区呆鹰岭镇鸡市新村新屋组/衡阳市衡阳县樟树乡樟树村</t>
  </si>
  <si>
    <t>衡阳市衡阳县樟树乡樟树村</t>
  </si>
  <si>
    <t>桥梁及地下工程</t>
  </si>
  <si>
    <t>湖南亿科工程检测有限公司</t>
  </si>
  <si>
    <t>91431028MAC090UD53</t>
  </si>
  <si>
    <t>永乐江镇环城北路花园别墅区三号</t>
  </si>
  <si>
    <t>湖南省郴州市安仁县永乐江镇环城北路花园别墅区三号</t>
  </si>
  <si>
    <t>湖南永科工程技术有限公司</t>
  </si>
  <si>
    <t>91431103MA4R1A9761</t>
  </si>
  <si>
    <t>蒋家田社区瑞翔大道与向阳路交汇处安置小区门面</t>
  </si>
  <si>
    <t>湖南省永州市零陵区朝阳街道蒋家田社区瑞祥大道与向阳路交汇处安置小区门面</t>
  </si>
  <si>
    <t>湖南智城检测工程有限公司</t>
  </si>
  <si>
    <t>91430104MA4LALH031</t>
  </si>
  <si>
    <t>长沙市雨花区金海路197号长沙南车电气有限公司包装厂房全部</t>
  </si>
  <si>
    <t>湖南中大设计院有限公司</t>
  </si>
  <si>
    <t>914301001837849869</t>
  </si>
  <si>
    <t>湖南省长沙市天心区韶山南路58号中南大学铁道校区湖南中大设计院有限公司</t>
  </si>
  <si>
    <t>湖南中大铁工咨询有限公司</t>
  </si>
  <si>
    <t>91430100MA4L3XBH94</t>
  </si>
  <si>
    <t>湖南省长沙市天心区芙蓉南路一段181号梅岭苑12栋401</t>
  </si>
  <si>
    <t>湖南省长沙市天心区竹塘西路湖南中大铁工咨询有限公司实验室</t>
  </si>
  <si>
    <t>地基基础</t>
  </si>
  <si>
    <t>湖南中机国际检测技术有限公司</t>
  </si>
  <si>
    <t>9143000079914002X2</t>
  </si>
  <si>
    <t>长沙市雨花区韶山中路18号</t>
  </si>
  <si>
    <t>长沙市经济开发区盼盼路 29号</t>
  </si>
  <si>
    <t>湖南中凯检测有限公司</t>
  </si>
  <si>
    <t>91430100MA4QLKGH83</t>
  </si>
  <si>
    <t>长沙经济技术开发区螺丝塘路68号星沙国际企业中心14号厂房102</t>
  </si>
  <si>
    <t>华容县建筑材料检测试验有限责任公司</t>
  </si>
  <si>
    <t>91430623707340770L</t>
  </si>
  <si>
    <t>湖南省岳阳市华容县章华镇田家湖生态新区华鲇路（荷花塘南路金建雅苑1号楼101-103号门面）</t>
  </si>
  <si>
    <t>津市市建安工程检测有限公司</t>
  </si>
  <si>
    <t>914307814464944712</t>
  </si>
  <si>
    <t>湖南省津市市三洲驿街道桥北社区银苑路1098号</t>
  </si>
  <si>
    <t>耒阳市建设工程质量检测中心</t>
  </si>
  <si>
    <t>91430481763251350H</t>
  </si>
  <si>
    <t>湖南省耒阳市三架街道办事处三桥居委会工业大道中小企业创业园公2至3栋</t>
  </si>
  <si>
    <t>双峰县建设工程质量检测（试验室）有限公司</t>
  </si>
  <si>
    <t>91431321770058938H</t>
  </si>
  <si>
    <t>湖南省娄底市双峰县永丰街道钟鼓社区八本街526号</t>
  </si>
  <si>
    <t>永丰街道钟鼓社区八本街526号</t>
  </si>
  <si>
    <t>武冈市建设工程检测试验中心</t>
  </si>
  <si>
    <t>91430581745943978L</t>
  </si>
  <si>
    <t>迎春亭办事处东塔西路13号</t>
  </si>
  <si>
    <t>武冈市迎春亭办事处东塔西路13号</t>
  </si>
  <si>
    <t>湘潭金湘技术开发有限公司</t>
  </si>
  <si>
    <t>91430300727948222W</t>
  </si>
  <si>
    <t>湘潭市雨湖区解放南路289号</t>
  </si>
  <si>
    <t>湖南省湘潭市雨湖区解放南路289号</t>
  </si>
  <si>
    <t>湘潭市建筑设计院集团有限公司</t>
  </si>
  <si>
    <t>91430300184720052U</t>
  </si>
  <si>
    <t>湖南省湘潭市雨湖区熙春路300号</t>
  </si>
  <si>
    <t>湘潭市九华经开区东风路与银盖路交叉口新景未来城21栋6-12号门面</t>
  </si>
  <si>
    <t>湘潭市湘江建设工程质量安全检测有限公司</t>
  </si>
  <si>
    <t>914303007947180058</t>
  </si>
  <si>
    <t>湖南省湘潭市高新区双马街道晓阳路10号中南高科湘潭智能制造产业园一期15栋1单元0101002号</t>
  </si>
  <si>
    <t>永顺县建设工程质量检测站</t>
  </si>
  <si>
    <t>91433127780858322P</t>
  </si>
  <si>
    <t>湖南省湘西土家族苗族自治州永顺县灵溪镇溪州新城东路溪州新城保障性小区公租房5号楼</t>
  </si>
  <si>
    <t>攸县罡兴建设工程质量检测中心</t>
  </si>
  <si>
    <t>91430223694000063E</t>
  </si>
  <si>
    <t>湖南省株洲市攸县联星街道胜利社区建设路26号</t>
  </si>
  <si>
    <t>长沙百年工程质量检测有限公司</t>
  </si>
  <si>
    <t>914301217580026082</t>
  </si>
  <si>
    <t>长沙县星沙街道开元路社区板仓路198号</t>
  </si>
  <si>
    <t>湖南省长沙县星沙街道开元路社区板仓路198号</t>
  </si>
  <si>
    <t>长沙市规划勘测设计研究院</t>
  </si>
  <si>
    <t>12430100444905572Q</t>
  </si>
  <si>
    <t>长沙市雨花区曙光中路165号</t>
  </si>
  <si>
    <t>株洲鸿顺建设工程质量检测有限公司</t>
  </si>
  <si>
    <t>914302040682487078</t>
  </si>
  <si>
    <t>湖南省株洲市天元区天易科技城自主创业园一期B地块厂房B5-103</t>
  </si>
  <si>
    <t>株洲市路达工程质量检测有限公司</t>
  </si>
  <si>
    <t>91430211748369641W</t>
  </si>
  <si>
    <t>河西规划五区</t>
  </si>
  <si>
    <t>湖南省株洲市天元区河西规划五区</t>
  </si>
  <si>
    <t>湖南省建设工程质量检测中心有限责任公司</t>
  </si>
  <si>
    <t>91430000745902842Y</t>
  </si>
  <si>
    <t>长沙市芙蓉区解放中路88号(湖南省建筑科学研究院办公楼三楼)</t>
  </si>
  <si>
    <t>湖南省永州经济技术开发区科创中心6-101室.7-101室</t>
  </si>
  <si>
    <t>湖南科创高新工程检测有限公司</t>
  </si>
  <si>
    <t>91430000755817254F</t>
  </si>
  <si>
    <t>长沙市岳麓区学士街道紫苑路98号</t>
  </si>
  <si>
    <t>湖南省常德市鼎城区郭家铺街道孔家溶社区同德路（湖南一开正泰成套电器有限公司）</t>
  </si>
  <si>
    <t>衡阳市蒸湘区衡祁路59号幸福小区A10-A11号楼1-3层</t>
  </si>
  <si>
    <t>湖南省张家界市永定区西溪坪街道胡家河居委会综合服务中心101一层、二层</t>
  </si>
  <si>
    <t>湖南省岳阳市岳阳楼区梅溪街道冷水铺路兴业楼1226号</t>
  </si>
  <si>
    <t>湖南千府工程技术有限公司</t>
  </si>
  <si>
    <t>91430000329428264A</t>
  </si>
  <si>
    <t>长沙县黄兴镇香樟东路230号会展星街10栋102、2层、301、302</t>
  </si>
  <si>
    <t>湖南省长沙县黄兴镇香樟东路230号会展星街10栋102、2层、301、302</t>
  </si>
  <si>
    <t>湖南省岳阳市岳阳楼区梅溪街道冷水铺路 兴业楼1226号</t>
  </si>
  <si>
    <t>衡阳市雁峰区兴隆村二组安置房二栋</t>
  </si>
  <si>
    <t>常德市武陵区聚宝村一组</t>
  </si>
  <si>
    <t>湖南大地勘测设计有限公司</t>
  </si>
  <si>
    <t>91430100727987731L</t>
  </si>
  <si>
    <t>湖南省长沙市天心区芙蓉中路三段380号汇金国际大厦金座1801、1803房</t>
  </si>
  <si>
    <t>湖南宏宇工程检测有限公司</t>
  </si>
  <si>
    <t>91430105673593867Y</t>
  </si>
  <si>
    <t>湖南湘江新区麓谷街道麓云路100号兴工科技园2栋103号</t>
  </si>
  <si>
    <t>湖南建达工程质量检测有限公司</t>
  </si>
  <si>
    <t>914311243256680419</t>
  </si>
  <si>
    <t>湖南省永州市道县工业大道</t>
  </si>
  <si>
    <t>永州市道县工业大道</t>
  </si>
  <si>
    <t>湖南科创电力工程技术有限公司</t>
  </si>
  <si>
    <t>91430100743154975A</t>
  </si>
  <si>
    <t>长沙高新开发区麓谷麓景路2号（长沙科技成果转化基地创富楼6楼）</t>
  </si>
  <si>
    <t>湖南省长沙市雨花区劳动西路471号</t>
  </si>
  <si>
    <t>湖南四兴工程检测咨询有限公司</t>
  </si>
  <si>
    <t>91430500758016057X</t>
  </si>
  <si>
    <t>东大路675号（省建四公司机关大院内）</t>
  </si>
  <si>
    <t>长沙市天心区中意二路617号</t>
  </si>
  <si>
    <t>湖南湘科智测工程技术有限公司</t>
  </si>
  <si>
    <t>91431102058038124A</t>
  </si>
  <si>
    <t>湖南省永州市零陵区石山脚街道河西工业园</t>
  </si>
  <si>
    <t>湖南元天检测技术有限公司</t>
  </si>
  <si>
    <t>91430103MA4L57Y30H</t>
  </si>
  <si>
    <t>长沙市雨花区汇金路877号嘉华智谷产业园B1栋108房</t>
  </si>
  <si>
    <t>湖南省长沙市雨花区正大路195号</t>
  </si>
  <si>
    <t>娄底市金石土木试验检测有限公司</t>
  </si>
  <si>
    <t>91431300753353492D</t>
  </si>
  <si>
    <t>湖南省娄底市娄星区大科街道吉星路与珠山街西北角民政四中心安置小区（吉星路加气站旁）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</si>
</sst>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name val="仿宋_GB2312"/>
      <charset val="134"/>
    </font>
    <font>
      <sz val="11"/>
      <name val="宋体"/>
      <charset val="134"/>
      <scheme val="minor"/>
    </font>
    <font>
      <sz val="18"/>
      <name val="黑体"/>
      <charset val="134"/>
    </font>
    <font>
      <sz val="20"/>
      <name val="方正小标宋简体"/>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1753677541712\FileStorage\File\2025-06\&#31532;&#20845;&#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s>
    <sheetDataSet>
      <sheetData sheetId="0">
        <row r="2">
          <cell r="A2" t="str">
            <v>914310025910461068</v>
          </cell>
          <cell r="B2" t="str">
            <v>202504250018</v>
          </cell>
          <cell r="C2" t="str">
            <v>湖南省郴州市北湖区同心路两江口华康新村</v>
          </cell>
          <cell r="D2" t="str">
            <v>蒋云红</v>
          </cell>
          <cell r="E2" t="str">
            <v>同心路华康新村</v>
          </cell>
        </row>
        <row r="3">
          <cell r="A3" t="str">
            <v>9143042174593895XX</v>
          </cell>
          <cell r="B3" t="str">
            <v>202503280016</v>
          </cell>
          <cell r="C3" t="str">
            <v>衡阳县西渡镇联胜路以南、合顺村地段翰林学府9幢201室</v>
          </cell>
          <cell r="D3" t="str">
            <v>屈能伸</v>
          </cell>
          <cell r="E3" t="str">
            <v>衡阳县西渡镇联胜路以南、合顺村地段翰林学府9幢201室</v>
          </cell>
        </row>
        <row r="4">
          <cell r="A4" t="str">
            <v>91431300753353492D</v>
          </cell>
          <cell r="B4" t="str">
            <v>202501230008</v>
          </cell>
          <cell r="C4" t="str">
            <v>湖南省娄底市娄星区大科街道吉星路与珠山街西北角民政四中心安置小区（吉星路加气站旁）</v>
          </cell>
          <cell r="D4" t="str">
            <v>罗寿财</v>
          </cell>
          <cell r="E4" t="str">
            <v>湖南省娄底市娄星区大科街道吉星路与珠山街西北角民政四中心安置小区（吉星路加气站旁）</v>
          </cell>
        </row>
        <row r="5">
          <cell r="A5" t="str">
            <v>9143042174593895XX</v>
          </cell>
          <cell r="B5" t="str">
            <v>202503290001</v>
          </cell>
          <cell r="C5" t="str">
            <v>衡阳县西渡镇联胜路以南、合顺村地段翰林学府9幢201室</v>
          </cell>
          <cell r="D5" t="str">
            <v>屈能伸</v>
          </cell>
          <cell r="E5" t="str">
            <v>衡阳县西渡镇联胜路以南、合顺村地段翰林学府9幢201室</v>
          </cell>
        </row>
        <row r="6">
          <cell r="A6" t="str">
            <v>91430100727987731L</v>
          </cell>
          <cell r="B6" t="str">
            <v>202505080010</v>
          </cell>
          <cell r="C6" t="str">
            <v>湖南省长沙市天心区芙蓉中路三段380号汇金国际大厦金座1801、1803房</v>
          </cell>
          <cell r="D6" t="str">
            <v>喻四立</v>
          </cell>
          <cell r="E6" t="str">
            <v>湖南省长沙市天心区芙蓉中路三段380号汇金国际大厦金座1801、1803房</v>
          </cell>
        </row>
        <row r="7">
          <cell r="A7" t="str">
            <v>91433127780858322P</v>
          </cell>
          <cell r="B7" t="str">
            <v>202501230001</v>
          </cell>
          <cell r="C7" t="str">
            <v>湖南省湘西土家族苗族自治州永顺县灵溪镇溪州新城东路溪州新城保障性小区公租房5号楼</v>
          </cell>
          <cell r="D7" t="str">
            <v>王真才</v>
          </cell>
          <cell r="E7" t="str">
            <v>湖南省湘西土家族苗族自治州永顺县灵溪镇溪州新城东路溪州新城保障性小区公租房5号楼</v>
          </cell>
        </row>
        <row r="8">
          <cell r="A8" t="str">
            <v>9143042174593895XX</v>
          </cell>
          <cell r="B8" t="str">
            <v>202503290002</v>
          </cell>
          <cell r="C8" t="str">
            <v>衡阳县西渡镇联胜路以南、合顺村地段翰林学府9幢201室</v>
          </cell>
          <cell r="D8" t="str">
            <v>屈能伸</v>
          </cell>
          <cell r="E8" t="str">
            <v>衡阳县西渡镇联胜路以南、合顺村地段翰林学府9幢201室</v>
          </cell>
        </row>
        <row r="9">
          <cell r="A9" t="str">
            <v>91430100444877137A</v>
          </cell>
          <cell r="B9" t="str">
            <v>202504250008</v>
          </cell>
          <cell r="C9" t="str">
            <v>长沙市岳麓区雷锋大道346号湖南博云创新工业园15#厂房</v>
          </cell>
          <cell r="D9" t="str">
            <v>夏心红</v>
          </cell>
          <cell r="E9" t="str">
            <v>湖南省长沙市岳麓区福祥路65号</v>
          </cell>
        </row>
        <row r="10">
          <cell r="A10" t="str">
            <v>91430225790311523W</v>
          </cell>
          <cell r="B10" t="str">
            <v>202505090016</v>
          </cell>
          <cell r="C10" t="str">
            <v>炎陵县霞阳镇炎陵西路95号</v>
          </cell>
          <cell r="D10" t="str">
            <v>冯惺斌</v>
          </cell>
          <cell r="E10" t="str">
            <v>霞阳镇炎陵西路95号</v>
          </cell>
        </row>
        <row r="11">
          <cell r="A11" t="str">
            <v>91430000712174690R</v>
          </cell>
          <cell r="B11" t="str">
            <v>202501220020</v>
          </cell>
          <cell r="C11" t="str">
            <v>长沙市天心区暮云镇杨桥村（天心区湘安驾校三0三校区边上）</v>
          </cell>
          <cell r="D11" t="str">
            <v>严志辉</v>
          </cell>
          <cell r="E11" t="str">
            <v>城南中路290号4栋</v>
          </cell>
        </row>
        <row r="12">
          <cell r="A12" t="str">
            <v>12430100444905572Q</v>
          </cell>
          <cell r="B12" t="str">
            <v>202501240005</v>
          </cell>
          <cell r="C12" t="str">
            <v>长沙市雨花区曙光中路165号</v>
          </cell>
          <cell r="D12" t="str">
            <v>邓凌云</v>
          </cell>
          <cell r="E12" t="str">
            <v>长沙市雨花区曙光中路165号</v>
          </cell>
        </row>
        <row r="13">
          <cell r="A13" t="str">
            <v>91430102MA4L3WW515</v>
          </cell>
          <cell r="B13" t="str">
            <v>202501240017</v>
          </cell>
          <cell r="C13" t="str">
            <v>湖南省长沙市雨花区振华路579号康庭园4栋</v>
          </cell>
          <cell r="D13" t="str">
            <v>李勇军</v>
          </cell>
          <cell r="E13" t="str">
            <v>湖南省长沙市雨花区同升街道振华路579号康庭园4栋</v>
          </cell>
        </row>
        <row r="14">
          <cell r="A14" t="str">
            <v>91430102MA4L3WW515</v>
          </cell>
          <cell r="B14" t="str">
            <v>202501240016</v>
          </cell>
          <cell r="C14" t="str">
            <v>湖南省长沙市雨花区振华路579号康庭园4栋</v>
          </cell>
          <cell r="D14" t="str">
            <v>李勇军</v>
          </cell>
          <cell r="E14" t="str">
            <v>湖南省长沙市雨花区同升街道振华路579号康庭园4栋</v>
          </cell>
        </row>
        <row r="15">
          <cell r="A15" t="str">
            <v>91430623707340770L</v>
          </cell>
          <cell r="B15" t="str">
            <v>202501170017</v>
          </cell>
          <cell r="C15" t="str">
            <v>湖南省岳阳市华容县章华镇田家湖生态新区华鲇路（荷花塘南路金建雅苑1号楼101-103号门面）</v>
          </cell>
          <cell r="D15" t="str">
            <v>陈满红</v>
          </cell>
          <cell r="E15" t="str">
            <v>湖南省岳阳市华容县章华镇田家湖生态新区华鲇路（荷花塘南路金建雅苑1号楼101-103号门面）</v>
          </cell>
        </row>
        <row r="16">
          <cell r="A16" t="str">
            <v>91431321770058938H</v>
          </cell>
          <cell r="B16" t="str">
            <v>202501210004</v>
          </cell>
          <cell r="C16" t="str">
            <v>永丰街道钟鼓社区八本街526号</v>
          </cell>
          <cell r="D16" t="str">
            <v>罗赣华</v>
          </cell>
          <cell r="E16" t="str">
            <v>湖南省娄底市双峰县永丰街道钟鼓社区八本街526号</v>
          </cell>
        </row>
        <row r="17">
          <cell r="A17" t="str">
            <v>91431321770058938H</v>
          </cell>
          <cell r="B17" t="str">
            <v>202501210003</v>
          </cell>
          <cell r="C17" t="str">
            <v>永丰街道钟鼓社区八本街526号</v>
          </cell>
          <cell r="D17" t="str">
            <v>罗赣华</v>
          </cell>
          <cell r="E17" t="str">
            <v>湖南省娄底市双峰县永丰街道钟鼓社区八本街526号</v>
          </cell>
        </row>
        <row r="18">
          <cell r="A18" t="str">
            <v>91430623707340770L</v>
          </cell>
          <cell r="B18" t="str">
            <v>202501170016</v>
          </cell>
          <cell r="C18" t="str">
            <v>湖南省岳阳市华容县章华镇田家湖生态新区华鲇路（荷花塘南路金建雅苑1号楼101-103号门面）</v>
          </cell>
          <cell r="D18" t="str">
            <v>陈满红</v>
          </cell>
          <cell r="E18" t="str">
            <v>湖南省岳阳市华容县章华镇田家湖生态新区华鲇路（荷花塘南路金建雅苑1号楼101-103号门面）</v>
          </cell>
        </row>
        <row r="19">
          <cell r="A19" t="str">
            <v>91430102MA4L3WW515</v>
          </cell>
          <cell r="B19" t="str">
            <v>202501240015</v>
          </cell>
          <cell r="C19" t="str">
            <v>湖南省长沙市雨花区振华路579号4栋</v>
          </cell>
          <cell r="D19" t="str">
            <v>李勇军</v>
          </cell>
          <cell r="E19" t="str">
            <v>湖南省长沙市雨花区同升街道振华路579号康庭园4栋</v>
          </cell>
        </row>
        <row r="20">
          <cell r="A20" t="str">
            <v>91431300753353492D</v>
          </cell>
          <cell r="B20" t="str">
            <v>202501170015</v>
          </cell>
          <cell r="C20" t="str">
            <v>湖南省娄底市娄星区大科街道吉星路与珠山街西北角民政四中心安置小区（吉星路加气站旁）</v>
          </cell>
          <cell r="D20" t="str">
            <v>罗寿财</v>
          </cell>
          <cell r="E20" t="str">
            <v>湖南省娄底市娄星区大科街道吉星路与珠山街西北角民政四中心安置小区（吉星路加气站旁）</v>
          </cell>
        </row>
        <row r="21">
          <cell r="A21" t="str">
            <v>9143000079914002X2</v>
          </cell>
          <cell r="B21" t="str">
            <v>202412300018</v>
          </cell>
          <cell r="C21" t="str">
            <v>长沙市经济开发区盼盼路 29号</v>
          </cell>
          <cell r="D21" t="str">
            <v>罗华</v>
          </cell>
          <cell r="E21" t="str">
            <v>长沙市雨花区韶山中路18号</v>
          </cell>
        </row>
        <row r="22">
          <cell r="A22" t="str">
            <v>91431028MAC090UD53</v>
          </cell>
          <cell r="B22" t="str">
            <v>202504100005</v>
          </cell>
          <cell r="C22" t="str">
            <v>湖南省郴州市安仁县永乐江镇环城北路花园别墅区三号</v>
          </cell>
          <cell r="D22" t="str">
            <v>刘森林</v>
          </cell>
          <cell r="E22" t="str">
            <v>永乐江镇环城北路花园别墅区三号</v>
          </cell>
        </row>
        <row r="23">
          <cell r="A23" t="str">
            <v>91430104MA4LALH031</v>
          </cell>
          <cell r="B23" t="str">
            <v>202505060008</v>
          </cell>
          <cell r="C23" t="str">
            <v>长沙市雨花区金海路197号长沙南车电气有限公司包装厂房全部</v>
          </cell>
          <cell r="D23" t="str">
            <v>李苏洋</v>
          </cell>
          <cell r="E23" t="str">
            <v>长沙市雨花区金海路197号长沙南车电气有限公司包装厂房全部</v>
          </cell>
        </row>
        <row r="24">
          <cell r="A24" t="str">
            <v>91430100444877137A</v>
          </cell>
          <cell r="B24" t="str">
            <v>202504250009</v>
          </cell>
          <cell r="C24" t="str">
            <v>长沙市岳麓区雷锋大道346号湖南博云创新工业园15#厂房</v>
          </cell>
          <cell r="D24" t="str">
            <v>夏心红</v>
          </cell>
          <cell r="E24" t="str">
            <v>湖南省长沙市岳麓区福祥路65号</v>
          </cell>
        </row>
        <row r="25">
          <cell r="A25" t="str">
            <v>91430000755817254F</v>
          </cell>
          <cell r="B25" t="str">
            <v>202504240006</v>
          </cell>
          <cell r="C25" t="str">
            <v>衡阳市蒸湘区衡祁路59号幸福小区A10-A11号楼1-3层</v>
          </cell>
          <cell r="D25" t="str">
            <v>李世秋</v>
          </cell>
          <cell r="E25" t="str">
            <v>长沙市岳麓区学士街道紫苑路98号</v>
          </cell>
        </row>
        <row r="26">
          <cell r="A26" t="str">
            <v>91430000755817254F</v>
          </cell>
          <cell r="B26" t="str">
            <v>202504240007</v>
          </cell>
          <cell r="C26" t="str">
            <v>衡阳市蒸湘区衡祁路59号幸福小区A10-A11号楼1-3层</v>
          </cell>
          <cell r="D26" t="str">
            <v>李世秋</v>
          </cell>
          <cell r="E26" t="str">
            <v>长沙市岳麓区学士街道紫苑路98号</v>
          </cell>
        </row>
        <row r="27">
          <cell r="A27" t="str">
            <v>91430000755817254F</v>
          </cell>
          <cell r="B27" t="str">
            <v>202504240005</v>
          </cell>
          <cell r="C27" t="str">
            <v>衡阳市蒸湘区衡祁路59号幸福小区A10-A11号楼1-3层</v>
          </cell>
          <cell r="D27" t="str">
            <v>李世秋</v>
          </cell>
          <cell r="E27" t="str">
            <v>长沙市岳麓区学士街道紫苑路98号</v>
          </cell>
        </row>
        <row r="28">
          <cell r="A28" t="str">
            <v>91430000755817254F</v>
          </cell>
          <cell r="B28" t="str">
            <v>202504240008</v>
          </cell>
          <cell r="C28" t="str">
            <v>衡阳市蒸湘区衡祁路59号幸福小区A10-A11号楼1-3层</v>
          </cell>
          <cell r="D28" t="str">
            <v>李世秋</v>
          </cell>
          <cell r="E28" t="str">
            <v>长沙市岳麓区学士街道紫苑路98号</v>
          </cell>
        </row>
        <row r="29">
          <cell r="A29" t="str">
            <v>9143000018385573XD</v>
          </cell>
          <cell r="B29" t="str">
            <v>202504290014</v>
          </cell>
          <cell r="C29" t="str">
            <v>湖南省怀化市中方县国际新村3号楼、4号楼</v>
          </cell>
          <cell r="D29" t="str">
            <v>赵双林</v>
          </cell>
          <cell r="E29" t="str">
            <v>长沙市天心区五凌路8号</v>
          </cell>
        </row>
        <row r="30">
          <cell r="A30" t="str">
            <v>9143010079914096XE</v>
          </cell>
          <cell r="B30" t="str">
            <v>202504160028</v>
          </cell>
          <cell r="C30" t="str">
            <v>湖南省长沙市岳麓区学士街道玉莲路32号联东优谷工业园39栋1层103</v>
          </cell>
          <cell r="D30" t="str">
            <v>陈鹏</v>
          </cell>
          <cell r="E30" t="str">
            <v>湖南省长沙市岳麓区学士街道玉莲路32号联东优谷工业园39栋1层103</v>
          </cell>
        </row>
        <row r="31">
          <cell r="A31" t="str">
            <v>9143010079914096XE</v>
          </cell>
          <cell r="B31" t="str">
            <v>202504160022</v>
          </cell>
          <cell r="C31" t="str">
            <v>湖南省长沙市岳麓区学士街道玉莲路32号联东优谷工业园39栋1层103</v>
          </cell>
          <cell r="D31" t="str">
            <v>陈鹏</v>
          </cell>
          <cell r="E31" t="str">
            <v>湖南省长沙市岳麓区学士街道玉莲路32号联东优谷工业园39栋1层103</v>
          </cell>
        </row>
        <row r="32">
          <cell r="A32" t="str">
            <v>9143010079914096XE</v>
          </cell>
          <cell r="B32" t="str">
            <v>202504160027</v>
          </cell>
          <cell r="C32" t="str">
            <v>湖南省长沙市岳麓区学士街道玉莲路32号联东优谷工业园39栋1层103</v>
          </cell>
          <cell r="D32" t="str">
            <v>陈鹏</v>
          </cell>
          <cell r="E32" t="str">
            <v>湖南省长沙市岳麓区学士街道玉莲路32号联东优谷工业园39栋1层103</v>
          </cell>
        </row>
        <row r="33">
          <cell r="A33" t="str">
            <v>9143010079914096XE</v>
          </cell>
          <cell r="B33" t="str">
            <v>202504170007</v>
          </cell>
          <cell r="C33" t="str">
            <v>湖南省长沙市岳麓区学士街道玉莲路32号联东优谷工业园39栋1层103</v>
          </cell>
          <cell r="D33" t="str">
            <v>陈鹏</v>
          </cell>
          <cell r="E33" t="str">
            <v>湖南省长沙市岳麓区学士街道玉莲路32号联东优谷工业园39栋1层103</v>
          </cell>
        </row>
        <row r="34">
          <cell r="A34" t="str">
            <v>9143010079914096XE</v>
          </cell>
          <cell r="B34" t="str">
            <v>202504160023</v>
          </cell>
          <cell r="C34" t="str">
            <v>湖南省长沙市岳麓区学士街道玉莲路32号联东优谷工业园39栋1层103</v>
          </cell>
          <cell r="D34" t="str">
            <v>陈鹏</v>
          </cell>
          <cell r="E34" t="str">
            <v>湖南省长沙市岳麓区学士街道玉莲路32号联东优谷工业园39栋1层103</v>
          </cell>
        </row>
        <row r="35">
          <cell r="A35" t="str">
            <v>9143010079914096XE</v>
          </cell>
          <cell r="B35" t="str">
            <v>202504160024</v>
          </cell>
          <cell r="C35" t="str">
            <v>湖南省长沙市岳麓区学士街道玉莲路32号联东优谷工业园39栋1层103</v>
          </cell>
          <cell r="D35" t="str">
            <v>陈鹏</v>
          </cell>
          <cell r="E35" t="str">
            <v>湖南省长沙市岳麓区学士街道玉莲路32号联东优谷工业园39栋1层103</v>
          </cell>
        </row>
        <row r="36">
          <cell r="A36" t="str">
            <v>91430000755817254F</v>
          </cell>
          <cell r="B36" t="str">
            <v>202505090009</v>
          </cell>
          <cell r="C36" t="str">
            <v>湖南省常德市鼎城区郭家铺街道孔家溶社区同德路（湖南一开正泰成套电器有限公司）</v>
          </cell>
          <cell r="D36" t="str">
            <v>李世秋</v>
          </cell>
          <cell r="E36" t="str">
            <v>长沙市岳麓区学士街道紫苑路98号</v>
          </cell>
        </row>
        <row r="37">
          <cell r="A37" t="str">
            <v>9143010079914096XE</v>
          </cell>
          <cell r="B37" t="str">
            <v>202504160003</v>
          </cell>
          <cell r="C37" t="str">
            <v>湖南省长沙市岳麓区学士街道玉莲路32号联东优谷工业园39栋1层103</v>
          </cell>
          <cell r="D37" t="str">
            <v>陈鹏</v>
          </cell>
          <cell r="E37" t="str">
            <v>湖南省长沙市岳麓区学士街道玉莲路32号联东优谷工业园39栋1层103</v>
          </cell>
        </row>
        <row r="38">
          <cell r="A38" t="str">
            <v>9143010079914096XE</v>
          </cell>
          <cell r="B38" t="str">
            <v>202504150014</v>
          </cell>
          <cell r="C38" t="str">
            <v>湖南省长沙市岳麓区学士街道玉莲路32号联东优谷工业园39栋1层103</v>
          </cell>
          <cell r="D38" t="str">
            <v>陈鹏</v>
          </cell>
          <cell r="E38" t="str">
            <v>湖南省长沙市岳麓区学士街道玉莲路32号联东优谷工业园39栋1层103</v>
          </cell>
        </row>
        <row r="39">
          <cell r="A39" t="str">
            <v>91430000755817254F</v>
          </cell>
          <cell r="B39" t="str">
            <v>202505090010</v>
          </cell>
          <cell r="C39" t="str">
            <v>湖南省常德市鼎城区郭家铺街道孔家溶社区同德路（湖南一开正泰成套电器有限公司）</v>
          </cell>
          <cell r="D39" t="str">
            <v>李世秋</v>
          </cell>
          <cell r="E39" t="str">
            <v>长沙市岳麓区学士街道紫苑路98号</v>
          </cell>
        </row>
        <row r="40">
          <cell r="A40" t="str">
            <v>9143010377445820X2</v>
          </cell>
          <cell r="B40" t="str">
            <v>202504160026</v>
          </cell>
          <cell r="C40" t="str">
            <v>长沙市雨花区同升街道振华路519号国际创新城13栋202室</v>
          </cell>
          <cell r="D40" t="str">
            <v>蒋勇棋</v>
          </cell>
          <cell r="E40" t="str">
            <v>长沙市雨花区同升街道振华路519号国际创新城13栋202室</v>
          </cell>
        </row>
        <row r="41">
          <cell r="A41" t="str">
            <v>9143010377445820X2</v>
          </cell>
          <cell r="B41" t="str">
            <v>202504160001</v>
          </cell>
          <cell r="C41" t="str">
            <v>长沙市雨花区同升街道振华路519号国际创新城13栋202室</v>
          </cell>
          <cell r="D41" t="str">
            <v>蒋勇棋</v>
          </cell>
          <cell r="E41" t="str">
            <v>长沙市雨花区同升街道振华路519号国际创新城13栋202室</v>
          </cell>
        </row>
        <row r="42">
          <cell r="A42" t="str">
            <v>9143000018385573XD</v>
          </cell>
          <cell r="B42" t="str">
            <v>202504290017</v>
          </cell>
          <cell r="C42" t="str">
            <v>湖南省怀化市中方县国际新村3号楼、4号楼</v>
          </cell>
          <cell r="D42" t="str">
            <v>赵双林</v>
          </cell>
          <cell r="E42" t="str">
            <v>长沙市天心区五凌路8号</v>
          </cell>
        </row>
        <row r="43">
          <cell r="A43" t="str">
            <v>91431028MAC090UD53</v>
          </cell>
          <cell r="B43" t="str">
            <v>202504100010</v>
          </cell>
          <cell r="C43" t="str">
            <v>湖南省郴州市安仁县永乐江镇环城北路花园别墅区三号</v>
          </cell>
          <cell r="D43" t="str">
            <v>刘森林</v>
          </cell>
          <cell r="E43" t="str">
            <v>永乐江镇环城北路花园别墅区三号</v>
          </cell>
        </row>
        <row r="44">
          <cell r="A44" t="str">
            <v>91431028MAC090UD53</v>
          </cell>
          <cell r="B44" t="str">
            <v>202504100003</v>
          </cell>
          <cell r="C44" t="str">
            <v>湖南省郴州市安仁县永乐江镇环城北路花园别墅区三号</v>
          </cell>
          <cell r="D44" t="str">
            <v>刘森林</v>
          </cell>
          <cell r="E44" t="str">
            <v>永乐江镇环城北路花园别墅区三号</v>
          </cell>
        </row>
        <row r="45">
          <cell r="A45" t="str">
            <v>91431028MAC090UD53</v>
          </cell>
          <cell r="B45" t="str">
            <v>202504100006</v>
          </cell>
          <cell r="C45" t="str">
            <v>湖南省郴州市安仁县永乐江镇环城北路花园别墅区三号</v>
          </cell>
          <cell r="D45" t="str">
            <v>刘森林</v>
          </cell>
          <cell r="E45" t="str">
            <v>永乐江镇环城北路花园别墅区三号</v>
          </cell>
        </row>
        <row r="46">
          <cell r="A46" t="str">
            <v>12430900446886053M</v>
          </cell>
          <cell r="B46" t="str">
            <v>202504140001</v>
          </cell>
          <cell r="C46" t="str">
            <v>益阳市海棠西路金海大厦</v>
          </cell>
          <cell r="D46" t="str">
            <v>王爱青</v>
          </cell>
          <cell r="E46" t="str">
            <v>益阳市海棠西路金海大厦</v>
          </cell>
        </row>
        <row r="47">
          <cell r="A47" t="str">
            <v>914301001837849869</v>
          </cell>
          <cell r="B47" t="str">
            <v>202505130006</v>
          </cell>
          <cell r="C47" t="str">
            <v>湖南省长沙市天心区韶山南路58号中南大学铁道校区湖南中大设计院有限公司</v>
          </cell>
          <cell r="D47" t="str">
            <v>胡迎新</v>
          </cell>
          <cell r="E47" t="str">
            <v>湖南省长沙市天心区韶山南路58号中南大学铁道校区湖南中大设计院有限公司</v>
          </cell>
        </row>
        <row r="48">
          <cell r="A48" t="str">
            <v>914301001837849869</v>
          </cell>
          <cell r="B48" t="str">
            <v>202505130007</v>
          </cell>
          <cell r="C48" t="str">
            <v>湖南省长沙市天心区韶山南路58号中南大学铁道校区湖南中大设计院有限公司</v>
          </cell>
          <cell r="D48" t="str">
            <v>胡迎新</v>
          </cell>
          <cell r="E48" t="str">
            <v>湖南省长沙市天心区韶山南路58号中南大学铁道校区湖南中大设计院有限公司</v>
          </cell>
        </row>
        <row r="49">
          <cell r="A49" t="str">
            <v>91431223707465012T</v>
          </cell>
          <cell r="B49" t="str">
            <v>202504250007</v>
          </cell>
          <cell r="C49" t="str">
            <v>湖南省怀化市辰溪县辰阳镇育才路建设环保综合大楼负一楼</v>
          </cell>
          <cell r="D49" t="str">
            <v>谢伯考</v>
          </cell>
          <cell r="E49" t="str">
            <v>辰阳镇育才路建设环保综合大楼负一楼</v>
          </cell>
        </row>
        <row r="50">
          <cell r="A50" t="str">
            <v>91430104MA4PDM5A17</v>
          </cell>
          <cell r="B50" t="str">
            <v>202505160007</v>
          </cell>
          <cell r="C50" t="str">
            <v>湖南省长沙市岳麓区学士街道玉莲路32号联东优谷工业园33栋101房</v>
          </cell>
          <cell r="D50" t="str">
            <v>蒋仕芳</v>
          </cell>
          <cell r="E50" t="str">
            <v>湖南省长沙市岳麓区学士街道玉莲路32号联东优谷工业园33栋101房</v>
          </cell>
        </row>
        <row r="51">
          <cell r="A51" t="str">
            <v>91430500758016057X</v>
          </cell>
          <cell r="B51" t="str">
            <v>202503300002</v>
          </cell>
          <cell r="C51" t="str">
            <v>长沙市天心区中意二路617号</v>
          </cell>
          <cell r="D51" t="str">
            <v>黄伟</v>
          </cell>
          <cell r="E51" t="str">
            <v>东大路675号（省建四公司机关大院内）</v>
          </cell>
        </row>
        <row r="52">
          <cell r="A52" t="str">
            <v>91430500758016057X</v>
          </cell>
          <cell r="B52" t="str">
            <v>202503300001</v>
          </cell>
          <cell r="C52" t="str">
            <v>长沙市天心区中意二路617号</v>
          </cell>
          <cell r="D52" t="str">
            <v>黄伟</v>
          </cell>
          <cell r="E52" t="str">
            <v>东大路675号（省建四公司机关大院内）</v>
          </cell>
        </row>
        <row r="53">
          <cell r="A53" t="str">
            <v>91431300MA4QAQGPXP</v>
          </cell>
          <cell r="B53" t="str">
            <v>202503250011</v>
          </cell>
          <cell r="C53" t="str">
            <v>湖南省长沙市望城区乌山镇徐家桥社区大桥组404号</v>
          </cell>
          <cell r="D53" t="str">
            <v>吴锦朝</v>
          </cell>
          <cell r="E53" t="str">
            <v>经济技术开发区新合作国际商贸城B区42栋105-326号</v>
          </cell>
        </row>
        <row r="54">
          <cell r="A54" t="str">
            <v>91430105689535282N</v>
          </cell>
          <cell r="B54" t="str">
            <v>202504040005</v>
          </cell>
          <cell r="C54" t="str">
            <v>湖南湘江新区东方红街道长沙高新项目1号地1期8C1单元102、202、402</v>
          </cell>
          <cell r="D54" t="str">
            <v>王金波</v>
          </cell>
          <cell r="E54" t="str">
            <v>湖南湘江新区东方红街道长沙高新项目1号地1期8C1单元102、202、402</v>
          </cell>
        </row>
        <row r="55">
          <cell r="A55" t="str">
            <v>91430105689535282N</v>
          </cell>
          <cell r="B55" t="str">
            <v>202504040002</v>
          </cell>
          <cell r="C55" t="str">
            <v>湖南湘江新区东方红街道长沙高新项目1号地1期8C1单元102、202、402</v>
          </cell>
          <cell r="D55" t="str">
            <v>王金波</v>
          </cell>
          <cell r="E55" t="str">
            <v>湖南湘江新区东方红街道长沙高新项目1号地1期8C1单元102、202、402</v>
          </cell>
        </row>
        <row r="56">
          <cell r="A56" t="str">
            <v>91430105689535282N</v>
          </cell>
          <cell r="B56" t="str">
            <v>202504040003</v>
          </cell>
          <cell r="C56" t="str">
            <v>湖南湘江新区东方红街道长沙高新项目1号地1期8C1单元102、202、402</v>
          </cell>
          <cell r="D56" t="str">
            <v>王金波</v>
          </cell>
          <cell r="E56" t="str">
            <v>湖南湘江新区东方红街道长沙高新项目1号地1期8C1单元102、202、402</v>
          </cell>
        </row>
        <row r="57">
          <cell r="A57" t="str">
            <v>91430105689535282N</v>
          </cell>
          <cell r="B57" t="str">
            <v>202504040004</v>
          </cell>
          <cell r="C57" t="str">
            <v>湖南湘江新区东方红街道长沙高新项目1号地1期8C1单元102、202、402</v>
          </cell>
          <cell r="D57" t="str">
            <v>王金波</v>
          </cell>
          <cell r="E57" t="str">
            <v>湖南湘江新区东方红街道长沙高新项目1号地1期8C1单元102、202、402</v>
          </cell>
        </row>
        <row r="58">
          <cell r="A58" t="str">
            <v>91430105689535282N</v>
          </cell>
          <cell r="B58" t="str">
            <v>202504040001</v>
          </cell>
          <cell r="C58" t="str">
            <v>湖南湘江新区东方红街道长沙高新项目1号地1期8C1单元102、202、402</v>
          </cell>
          <cell r="D58" t="str">
            <v>王金波</v>
          </cell>
          <cell r="E58" t="str">
            <v>湖南湘江新区东方红街道长沙高新项目1号地1期8C1单元102、202、402</v>
          </cell>
        </row>
        <row r="59">
          <cell r="A59" t="str">
            <v>91430105689535282N</v>
          </cell>
          <cell r="B59" t="str">
            <v>202504030011</v>
          </cell>
          <cell r="C59" t="str">
            <v>湖南湘江新区东方红街道长沙高新项目1号地1期8C1单元102、202、402</v>
          </cell>
          <cell r="D59" t="str">
            <v>王金波</v>
          </cell>
          <cell r="E59" t="str">
            <v>湖南湘江新区东方红街道长沙高新项目1号地1期8C1单元102、202、402</v>
          </cell>
        </row>
        <row r="60">
          <cell r="A60" t="str">
            <v>91430104MA4LALH031</v>
          </cell>
          <cell r="B60" t="str">
            <v>202505060009</v>
          </cell>
          <cell r="C60" t="str">
            <v>长沙市雨花区金海路197号长沙南车电气有限公司包装厂房全部</v>
          </cell>
          <cell r="D60" t="str">
            <v>李苏洋</v>
          </cell>
          <cell r="E60" t="str">
            <v>长沙市雨花区金海路197号长沙南车电气有限公司包装厂房全部</v>
          </cell>
        </row>
        <row r="61">
          <cell r="A61" t="str">
            <v>91430122MA4L4UXB73</v>
          </cell>
          <cell r="B61" t="str">
            <v>202506120014</v>
          </cell>
          <cell r="C61" t="str">
            <v>湖南省长沙市望城区乌山街道仁和社区横塘新村10栋1号1-4楼</v>
          </cell>
          <cell r="D61" t="str">
            <v>何秋明</v>
          </cell>
          <cell r="E61" t="str">
            <v>湖南省长沙市望城区乌山街道仁和社区横塘新村10栋1号1-4楼</v>
          </cell>
        </row>
        <row r="62">
          <cell r="A62" t="str">
            <v>91430122MA4L4UXB73</v>
          </cell>
          <cell r="B62" t="str">
            <v>202506120015</v>
          </cell>
          <cell r="C62" t="str">
            <v>湖南省长沙市望城区乌山街道仁和社区横塘新村10栋1号1-4楼</v>
          </cell>
          <cell r="D62" t="str">
            <v>何秋明</v>
          </cell>
          <cell r="E62" t="str">
            <v>湖南省长沙市望城区乌山街道仁和社区横塘新村10栋1号1-4楼</v>
          </cell>
        </row>
        <row r="63">
          <cell r="A63" t="str">
            <v>914302217947099936</v>
          </cell>
          <cell r="B63" t="str">
            <v>202506100004</v>
          </cell>
          <cell r="C63" t="str">
            <v>湖南省株洲市渌口区津口西路2号（住建局院内）</v>
          </cell>
          <cell r="D63" t="str">
            <v>朱超运</v>
          </cell>
          <cell r="E63" t="str">
            <v>津口西路2号</v>
          </cell>
        </row>
        <row r="64">
          <cell r="A64" t="str">
            <v>914311243256680419</v>
          </cell>
          <cell r="B64" t="str">
            <v>202506080005</v>
          </cell>
          <cell r="C64" t="str">
            <v>永州市道县工业大道</v>
          </cell>
          <cell r="D64" t="str">
            <v>黄永红</v>
          </cell>
          <cell r="E64" t="str">
            <v>湖南省永州市道县工业大道</v>
          </cell>
        </row>
        <row r="65">
          <cell r="A65" t="str">
            <v>91430112MA4QPJR081</v>
          </cell>
          <cell r="B65" t="str">
            <v>202506100019</v>
          </cell>
          <cell r="C65" t="str">
            <v>长沙市望城经济技术开发区马桥河路二段308号联东金煜产业中心A5#A</v>
          </cell>
          <cell r="D65" t="str">
            <v>易灯辉</v>
          </cell>
          <cell r="E65" t="str">
            <v>长沙市望城经济技术开发区马桥河路二段308号联东金煜产业中心A5#A</v>
          </cell>
        </row>
        <row r="66">
          <cell r="A66" t="str">
            <v>91430112MA4QPJR081</v>
          </cell>
          <cell r="B66" t="str">
            <v>202506100020</v>
          </cell>
          <cell r="C66" t="str">
            <v>湖南省长沙市望城区望城经济技术开发区马桥河路二段308号联东金煜产业中心A5#A</v>
          </cell>
          <cell r="D66" t="str">
            <v>易灯辉</v>
          </cell>
          <cell r="E66" t="str">
            <v>长沙市望城经济技术开发区马桥河路二段308号联东金煜产业中心A5#A</v>
          </cell>
        </row>
        <row r="67">
          <cell r="A67" t="str">
            <v>914303007947180058</v>
          </cell>
          <cell r="B67" t="str">
            <v>202506110001</v>
          </cell>
          <cell r="C67" t="str">
            <v>湖南省湘潭市高新区双马街道晓阳路10号中南高科湘潭智能制造产业园一期15栋1单元0101002号</v>
          </cell>
          <cell r="D67" t="str">
            <v>谭谨</v>
          </cell>
          <cell r="E67" t="str">
            <v>湖南省湘潭市高新区双马街道晓阳路10号中南高科湘潭智能制造产业园一期15栋1单元0101002号</v>
          </cell>
        </row>
        <row r="68">
          <cell r="A68" t="str">
            <v>91430112MA4QPJR081</v>
          </cell>
          <cell r="B68" t="str">
            <v>202506080009</v>
          </cell>
          <cell r="C68" t="str">
            <v>长沙市望城经济技术开发区马桥河路二段308号联东金煜产业中心A5#A</v>
          </cell>
          <cell r="D68" t="str">
            <v>易灯辉</v>
          </cell>
          <cell r="E68" t="str">
            <v>长沙市望城经济技术开发区马桥河路二段308号联东金煜产业中心A5#A</v>
          </cell>
        </row>
        <row r="69">
          <cell r="A69" t="str">
            <v>91430112MA4QPJR081</v>
          </cell>
          <cell r="B69" t="str">
            <v>202506080010</v>
          </cell>
          <cell r="C69" t="str">
            <v>长沙市望城经济技术开发区马桥河路二段308号联东金煜产业中心A5#A</v>
          </cell>
          <cell r="D69" t="str">
            <v>易灯辉</v>
          </cell>
          <cell r="E69" t="str">
            <v>长沙市望城经济技术开发区马桥河路二段308号联东金煜产业中心A5#A</v>
          </cell>
        </row>
        <row r="70">
          <cell r="A70" t="str">
            <v>914302040682487078</v>
          </cell>
          <cell r="B70" t="str">
            <v>202506080003</v>
          </cell>
          <cell r="C70" t="str">
            <v>湖南省株洲市天元区天易科技城自主创业园一期B地块厂房B5-103</v>
          </cell>
          <cell r="D70" t="str">
            <v>杨丝贻</v>
          </cell>
          <cell r="E70" t="str">
            <v>湖南省株洲市天元区天易科技城自主创业园一期B地块厂房B5-103</v>
          </cell>
        </row>
        <row r="71">
          <cell r="A71" t="str">
            <v>914302040682487078</v>
          </cell>
          <cell r="B71" t="str">
            <v>202506080002</v>
          </cell>
          <cell r="C71" t="str">
            <v>湖南省株洲市天元区天易科技城自主创业园一期B地块厂房B5-103</v>
          </cell>
          <cell r="D71" t="str">
            <v>杨丝贻</v>
          </cell>
          <cell r="E71" t="str">
            <v>湖南省株洲市天元区天易科技城自主创业园一期B地块厂房B5-103</v>
          </cell>
        </row>
        <row r="72">
          <cell r="A72" t="str">
            <v>914307814464944712</v>
          </cell>
          <cell r="B72" t="str">
            <v>202506060007</v>
          </cell>
          <cell r="C72" t="str">
            <v>湖南省津市市三洲驿街道桥北社区银苑路1098号</v>
          </cell>
          <cell r="D72" t="str">
            <v>罗辉</v>
          </cell>
          <cell r="E72" t="str">
            <v>湖南省津市市三洲驿街道桥北社区银苑路1098号</v>
          </cell>
        </row>
        <row r="73">
          <cell r="A73" t="str">
            <v>91431103MA4R1A9761</v>
          </cell>
          <cell r="B73" t="str">
            <v>202506110008</v>
          </cell>
          <cell r="C73" t="str">
            <v>湖南省永州市零陵区朝阳街道蒋家田社区瑞祥大道与向阳路交汇处安置小区门面</v>
          </cell>
          <cell r="D73" t="str">
            <v>刘勇武</v>
          </cell>
          <cell r="E73" t="str">
            <v>蒋家田社区瑞翔大道与向阳路交汇处安置小区门面</v>
          </cell>
        </row>
        <row r="74">
          <cell r="A74" t="str">
            <v>91430111MA4R0YRB3M</v>
          </cell>
          <cell r="B74" t="str">
            <v>202506050016</v>
          </cell>
          <cell r="C74" t="str">
            <v>长沙市天心区新兴科技产业园C3栋101房</v>
          </cell>
          <cell r="D74" t="str">
            <v>胡耀明</v>
          </cell>
          <cell r="E74" t="str">
            <v>长沙市雨花区汇金路877号嘉华智谷产业园B2幢120号</v>
          </cell>
        </row>
        <row r="75">
          <cell r="A75" t="str">
            <v>91430211748369641W</v>
          </cell>
          <cell r="B75" t="str">
            <v>202506120008</v>
          </cell>
          <cell r="C75" t="str">
            <v>湖南省株洲市天元区河西规划五区</v>
          </cell>
          <cell r="D75" t="str">
            <v>聂勇</v>
          </cell>
          <cell r="E75" t="str">
            <v>河西规划五区</v>
          </cell>
        </row>
        <row r="76">
          <cell r="A76" t="str">
            <v>91430111MA4R0YRB3M</v>
          </cell>
          <cell r="B76" t="str">
            <v>202506050016</v>
          </cell>
          <cell r="C76" t="str">
            <v>长沙市雨花区汇金路877号嘉华智谷产业园B2幢120号</v>
          </cell>
          <cell r="D76" t="str">
            <v>胡耀明</v>
          </cell>
          <cell r="E76" t="str">
            <v>长沙市雨花区汇金路877号嘉华智谷产业园B2幢120号</v>
          </cell>
        </row>
        <row r="77">
          <cell r="A77" t="str">
            <v>91430723MA4PR64E0J</v>
          </cell>
          <cell r="B77" t="str">
            <v>202506080007</v>
          </cell>
          <cell r="C77" t="str">
            <v>湖南省澧县澧阳街道办事处黄桥居委会七组（澧县公路管理局旁）</v>
          </cell>
          <cell r="D77" t="str">
            <v>彭百阳</v>
          </cell>
          <cell r="E77" t="str">
            <v>湖南省澧县澧阳街道办事处黄桥居委会七组（澧县公路管理局旁）</v>
          </cell>
        </row>
        <row r="78">
          <cell r="A78" t="str">
            <v>91430723MA4PR64E0J</v>
          </cell>
          <cell r="B78" t="str">
            <v>202506080008</v>
          </cell>
          <cell r="C78" t="str">
            <v>湖南省澧县澧阳街道办事处黄桥居委会七组（澧县公路管理局旁）</v>
          </cell>
          <cell r="D78" t="str">
            <v>彭百阳</v>
          </cell>
          <cell r="E78" t="str">
            <v>湖南省澧县澧阳街道办事处黄桥居委会七组（澧县公路管理局旁）</v>
          </cell>
        </row>
        <row r="79">
          <cell r="A79" t="str">
            <v>91430723MA4PR64E0J</v>
          </cell>
          <cell r="B79" t="str">
            <v>202506080006</v>
          </cell>
          <cell r="C79" t="str">
            <v>湖南省澧县澧阳街道办事处黄桥居委会七组（澧县公路管理局旁）</v>
          </cell>
          <cell r="D79" t="str">
            <v>彭百阳</v>
          </cell>
          <cell r="E79" t="str">
            <v>湖南省澧县澧阳街道办事处黄桥居委会七组（澧县公路管理局旁）</v>
          </cell>
        </row>
        <row r="80">
          <cell r="A80" t="str">
            <v>914307814464944712</v>
          </cell>
          <cell r="B80" t="str">
            <v>202506050003</v>
          </cell>
          <cell r="C80" t="str">
            <v>湖南省津市市三洲驿街道桥北社区银苑路1098号</v>
          </cell>
          <cell r="D80" t="str">
            <v>罗辉</v>
          </cell>
          <cell r="E80" t="str">
            <v>湖南省津市市三洲驿街道桥北社区银苑路1098号</v>
          </cell>
        </row>
        <row r="81">
          <cell r="A81" t="str">
            <v>91431102058038124A</v>
          </cell>
          <cell r="B81" t="str">
            <v>202506050015</v>
          </cell>
          <cell r="C81" t="str">
            <v>湖南省永州市零陵区石山脚街道河西工业园</v>
          </cell>
          <cell r="D81" t="str">
            <v>吕华斌</v>
          </cell>
          <cell r="E81" t="str">
            <v>湖南省永州市零陵区石山脚街道河西工业园</v>
          </cell>
        </row>
        <row r="82">
          <cell r="A82" t="str">
            <v>914302040682487078</v>
          </cell>
          <cell r="B82" t="str">
            <v>202506080001</v>
          </cell>
          <cell r="C82" t="str">
            <v>湖南省株洲市天元区天易科技城自主创业园一期B地块厂房B5-103</v>
          </cell>
          <cell r="D82" t="str">
            <v>杨丝贻</v>
          </cell>
          <cell r="E82" t="str">
            <v>湖南省株洲市天元区天易科技城自主创业园一期B地块厂房B5-103</v>
          </cell>
        </row>
        <row r="83">
          <cell r="A83" t="str">
            <v>91430400587024772M</v>
          </cell>
          <cell r="B83" t="str">
            <v>202506040013</v>
          </cell>
          <cell r="C83" t="str">
            <v>衡阳市衡阳县樟树乡樟树村</v>
          </cell>
          <cell r="D83" t="str">
            <v>李杨中</v>
          </cell>
          <cell r="E83" t="str">
            <v>湖南省衡阳市蒸湘区呆鹰岭镇鸡市新村新屋组/衡阳市衡阳县樟树乡樟树村</v>
          </cell>
        </row>
        <row r="84">
          <cell r="A84" t="str">
            <v>91430100743154975A</v>
          </cell>
          <cell r="B84" t="str">
            <v>202506050001</v>
          </cell>
          <cell r="C84" t="str">
            <v>湖南省长沙市雨花区劳动西路471号</v>
          </cell>
          <cell r="D84" t="str">
            <v>黄满长</v>
          </cell>
          <cell r="E84" t="str">
            <v>长沙高新开发区麓谷麓景路2号（长沙科技成果转化基地创富楼6楼）</v>
          </cell>
        </row>
        <row r="85">
          <cell r="A85" t="str">
            <v>91430528MA4LY81K02</v>
          </cell>
          <cell r="B85" t="str">
            <v>202506020001</v>
          </cell>
          <cell r="C85" t="str">
            <v>湖南省邵阳市新宁县金石镇观瀑村九组</v>
          </cell>
          <cell r="D85" t="str">
            <v>蒋重铭</v>
          </cell>
          <cell r="E85" t="str">
            <v>金石镇观瀑村九组</v>
          </cell>
        </row>
        <row r="86">
          <cell r="A86" t="str">
            <v>91430103MA4L57Y30H</v>
          </cell>
          <cell r="B86" t="str">
            <v>202506030005</v>
          </cell>
          <cell r="C86" t="str">
            <v>湖南省长沙市雨花区正大路195号</v>
          </cell>
          <cell r="D86" t="str">
            <v>周旻</v>
          </cell>
          <cell r="E86" t="str">
            <v>长沙市雨花区汇金路877号嘉华智谷产业园B1栋108房</v>
          </cell>
        </row>
        <row r="87">
          <cell r="A87" t="str">
            <v>91430102745902930F</v>
          </cell>
          <cell r="B87" t="str">
            <v>202506010001</v>
          </cell>
          <cell r="C87" t="str">
            <v>湖南省长沙市天心区港子河路129号</v>
          </cell>
          <cell r="D87" t="str">
            <v>张旭奎</v>
          </cell>
          <cell r="E87" t="str">
            <v>湖南省长沙市天心区港子河路129号</v>
          </cell>
        </row>
        <row r="88">
          <cell r="A88" t="str">
            <v>914305007459265613</v>
          </cell>
          <cell r="B88" t="str">
            <v>202506020002</v>
          </cell>
          <cell r="C88" t="str">
            <v>湖南省邵阳市北塔区崀山路82#地</v>
          </cell>
          <cell r="D88" t="str">
            <v>伍超</v>
          </cell>
          <cell r="E88" t="str">
            <v>崀山路82#建设工程质量检测中心</v>
          </cell>
        </row>
        <row r="89">
          <cell r="A89" t="str">
            <v>91430300184720052U</v>
          </cell>
          <cell r="B89" t="str">
            <v>202506060011</v>
          </cell>
          <cell r="C89" t="str">
            <v>湘潭市九华经开区东风路与银盖路交叉口新景未来城21栋6-12号门面</v>
          </cell>
          <cell r="D89" t="str">
            <v>欧阳凤鸣</v>
          </cell>
          <cell r="E89" t="str">
            <v>湖南省湘潭市雨湖区熙春路300号</v>
          </cell>
        </row>
        <row r="90">
          <cell r="A90" t="str">
            <v>914301217580026082</v>
          </cell>
          <cell r="B90" t="str">
            <v>202506110004</v>
          </cell>
          <cell r="C90" t="str">
            <v>湖南省长沙县星沙街道开元路社区板仓路198号</v>
          </cell>
          <cell r="D90" t="str">
            <v>曹莉莉</v>
          </cell>
          <cell r="E90" t="str">
            <v>长沙县星沙街道开元路社区板仓路198号</v>
          </cell>
        </row>
        <row r="91">
          <cell r="A91" t="str">
            <v>91430100753381135H</v>
          </cell>
          <cell r="B91" t="str">
            <v>202505230006</v>
          </cell>
          <cell r="C91" t="str">
            <v>张家界市永定区黄金塔民悦家园1#栋（保障性住房管理综合服务楼）</v>
          </cell>
          <cell r="D91" t="str">
            <v>刘红华</v>
          </cell>
          <cell r="E91" t="str">
            <v>长沙市望城经济技术开发区马桥河路10号</v>
          </cell>
        </row>
        <row r="92">
          <cell r="A92" t="str">
            <v>914310027580211716</v>
          </cell>
          <cell r="B92" t="str">
            <v>202506050002</v>
          </cell>
          <cell r="C92" t="str">
            <v>郴州市北湖区保和镇大树下村四组郴建集团泰湘新型材料有限公司</v>
          </cell>
          <cell r="D92" t="str">
            <v>陈志亮</v>
          </cell>
          <cell r="E92" t="str">
            <v>郴州市北湖区保和镇大树下村四组郴建集团泰湘新型材料有限公司</v>
          </cell>
        </row>
        <row r="93">
          <cell r="A93" t="str">
            <v>914301813448603468</v>
          </cell>
          <cell r="B93" t="str">
            <v>202505220008</v>
          </cell>
          <cell r="C93" t="str">
            <v>浏阳市集里街道鼎丰路鼎丰家居建材城一期24#119室</v>
          </cell>
          <cell r="D93" t="str">
            <v>胡正初</v>
          </cell>
          <cell r="E93" t="str">
            <v>长沙市浏阳市集里街道鼎丰路鼎丰家居建材城一期24#119室</v>
          </cell>
        </row>
        <row r="94">
          <cell r="A94" t="str">
            <v>914301813448603468</v>
          </cell>
          <cell r="B94" t="str">
            <v>202505240001</v>
          </cell>
          <cell r="C94" t="str">
            <v>浏阳市集里街道鼎丰路鼎丰家居建材城一期24#119室</v>
          </cell>
          <cell r="D94" t="str">
            <v>胡正初</v>
          </cell>
          <cell r="E94" t="str">
            <v>长沙市浏阳市集里街道鼎丰路鼎丰家居建材城一期24#119室</v>
          </cell>
        </row>
        <row r="95">
          <cell r="A95" t="str">
            <v>91430481763251350H</v>
          </cell>
          <cell r="B95" t="str">
            <v>202505140003</v>
          </cell>
          <cell r="C95" t="str">
            <v>湖南省耒阳市三架街道办事处三桥居委会工业大道中小企业创业园公2至3栋</v>
          </cell>
          <cell r="D95" t="str">
            <v>贺海军</v>
          </cell>
          <cell r="E95" t="str">
            <v>湖南省耒阳市三架街道办事处三桥居委会工业大道中小企业创业园公2至3栋</v>
          </cell>
        </row>
        <row r="96">
          <cell r="A96" t="str">
            <v>91430481763251350H</v>
          </cell>
          <cell r="B96" t="str">
            <v>202505140002</v>
          </cell>
          <cell r="C96" t="str">
            <v>湖南省耒阳市三架街道办事处三桥居委会工业大道中小企业创业园公2至3栋</v>
          </cell>
          <cell r="D96" t="str">
            <v>贺海军</v>
          </cell>
          <cell r="E96" t="str">
            <v>湖南省耒阳市三架街道办事处三桥居委会工业大道中小企业创业园公2至3栋</v>
          </cell>
        </row>
        <row r="97">
          <cell r="A97" t="str">
            <v>91430481763251350H</v>
          </cell>
          <cell r="B97" t="str">
            <v>202505140001</v>
          </cell>
          <cell r="C97" t="str">
            <v>湖南省耒阳市三架街道办事处三桥居委会工业大道中小企业创业园公2至3栋</v>
          </cell>
          <cell r="D97" t="str">
            <v>贺海军</v>
          </cell>
          <cell r="E97" t="str">
            <v>湖南省耒阳市三架街道办事处三桥居委会工业大道中小企业创业园公2至3栋</v>
          </cell>
        </row>
        <row r="98">
          <cell r="A98" t="str">
            <v>91430481763251350H</v>
          </cell>
          <cell r="B98" t="str">
            <v>202505130001</v>
          </cell>
          <cell r="C98" t="str">
            <v>湖南省耒阳市三架街道办事处三桥居委会工业大道中小企业创业园公2至3栋</v>
          </cell>
          <cell r="D98" t="str">
            <v>贺海军</v>
          </cell>
          <cell r="E98" t="str">
            <v>湖南省耒阳市三架街道办事处三桥居委会工业大道中小企业创业园公2至3栋</v>
          </cell>
        </row>
        <row r="99">
          <cell r="A99" t="str">
            <v>91430000745902842Y</v>
          </cell>
          <cell r="B99" t="str">
            <v>202505260009</v>
          </cell>
          <cell r="C99" t="str">
            <v>衡阳市雁峰区兴隆村二组安置房二栋</v>
          </cell>
          <cell r="D99" t="str">
            <v>雷尧</v>
          </cell>
          <cell r="E99" t="str">
            <v>长沙市芙蓉区解放中路88号(湖南省建筑科学研究院办公楼三楼)</v>
          </cell>
        </row>
        <row r="100">
          <cell r="A100" t="str">
            <v>91430000745902842Y</v>
          </cell>
          <cell r="B100" t="str">
            <v>202505260010</v>
          </cell>
          <cell r="C100" t="str">
            <v>衡阳市雁峰区兴隆村二组安置房二栋</v>
          </cell>
          <cell r="D100" t="str">
            <v>雷尧</v>
          </cell>
          <cell r="E100" t="str">
            <v>长沙市芙蓉区解放中路88号(湖南省建筑科学研究院办公楼三楼)</v>
          </cell>
        </row>
        <row r="101">
          <cell r="A101" t="str">
            <v>91430000745902842Y</v>
          </cell>
          <cell r="B101" t="str">
            <v>202505260011</v>
          </cell>
          <cell r="C101" t="str">
            <v>衡阳市雁峰区兴隆村二组安置房二栋</v>
          </cell>
          <cell r="D101" t="str">
            <v>雷尧</v>
          </cell>
          <cell r="E101" t="str">
            <v>长沙市芙蓉区解放中路88号(湖南省建筑科学研究院办公楼三楼)</v>
          </cell>
        </row>
        <row r="102">
          <cell r="A102" t="str">
            <v>91430100MA4L3XBH94</v>
          </cell>
          <cell r="B102" t="str">
            <v>202505090011</v>
          </cell>
          <cell r="C102" t="str">
            <v>湖南省长沙市天心区竹塘西路湖南中大铁工咨询有限公司实验室</v>
          </cell>
          <cell r="D102" t="str">
            <v>廖样</v>
          </cell>
          <cell r="E102" t="str">
            <v>湖南省长沙市天心区芙蓉南路一段181号梅岭苑12栋401</v>
          </cell>
        </row>
        <row r="103">
          <cell r="A103" t="str">
            <v>91430300727948222W</v>
          </cell>
          <cell r="B103" t="str">
            <v>202505070002</v>
          </cell>
          <cell r="C103" t="str">
            <v>湖南省湘潭市雨湖区解放南路289号</v>
          </cell>
          <cell r="D103" t="str">
            <v>潘华</v>
          </cell>
          <cell r="E103" t="str">
            <v>湘潭市雨湖区解放南路289号</v>
          </cell>
        </row>
        <row r="104">
          <cell r="A104" t="str">
            <v>91430100MA4L3XBH94</v>
          </cell>
          <cell r="B104" t="str">
            <v>202505090003</v>
          </cell>
          <cell r="C104" t="str">
            <v>湖南省长沙市天心区竹塘西路湖南中大铁工咨询有限公司实验室</v>
          </cell>
          <cell r="D104" t="str">
            <v>廖样</v>
          </cell>
          <cell r="E104" t="str">
            <v>湖南省长沙市天心区芙蓉南路一段181号梅岭苑12栋401</v>
          </cell>
        </row>
        <row r="105">
          <cell r="A105" t="str">
            <v>91430000325704436B</v>
          </cell>
          <cell r="B105" t="str">
            <v>202505210001</v>
          </cell>
          <cell r="C105" t="str">
            <v>株洲市天元区泰山路1986号Ｄ-5车间\D-4车间101</v>
          </cell>
          <cell r="D105" t="str">
            <v>张维</v>
          </cell>
          <cell r="E105" t="str">
            <v>湖南省长沙市岳麓区学士街道翰林路112-1号</v>
          </cell>
        </row>
        <row r="106">
          <cell r="A106" t="str">
            <v>91430100MA4QLKGH83</v>
          </cell>
          <cell r="B106" t="str">
            <v>202505270007</v>
          </cell>
          <cell r="C106" t="str">
            <v>湖南省长沙县榔梨街道工业园（金成路52号）2#厂房19室</v>
          </cell>
          <cell r="D106" t="str">
            <v>周希</v>
          </cell>
          <cell r="E106" t="str">
            <v>长沙经济技术开发区螺丝塘路68号星沙国际企业中心14号厂房102</v>
          </cell>
        </row>
        <row r="107">
          <cell r="A107" t="str">
            <v>91430100MA4QLKGH83</v>
          </cell>
          <cell r="B107" t="str">
            <v>202505270007</v>
          </cell>
          <cell r="C107" t="str">
            <v>长沙经济技术开发区螺丝塘路68号星沙国际企业中心14号厂房102</v>
          </cell>
          <cell r="D107" t="str">
            <v>周希</v>
          </cell>
          <cell r="E107" t="str">
            <v>长沙经济技术开发区螺丝塘路68号星沙国际企业中心14号厂房102</v>
          </cell>
        </row>
        <row r="108">
          <cell r="A108" t="str">
            <v>91430100MA4QLKGH83</v>
          </cell>
          <cell r="B108" t="str">
            <v>202505270008</v>
          </cell>
          <cell r="C108" t="str">
            <v>长沙经济技术开发区螺丝塘路68号星沙国际企业中心14号厂房102</v>
          </cell>
          <cell r="D108" t="str">
            <v>周希</v>
          </cell>
          <cell r="E108" t="str">
            <v>长沙经济技术开发区螺丝塘路68号星沙国际企业中心14号厂房102</v>
          </cell>
        </row>
        <row r="109">
          <cell r="A109" t="str">
            <v>91430000325704436B</v>
          </cell>
          <cell r="B109" t="str">
            <v>202505210002</v>
          </cell>
          <cell r="C109" t="str">
            <v>株洲市天元区泰山路1986号Ｄ-5车间\D-4车间101</v>
          </cell>
          <cell r="D109" t="str">
            <v>张维</v>
          </cell>
          <cell r="E109" t="str">
            <v>湖南省长沙市岳麓区学士街道翰林路112-1号</v>
          </cell>
        </row>
        <row r="110">
          <cell r="A110" t="str">
            <v>91430104MA4PDM5A17</v>
          </cell>
          <cell r="B110" t="str">
            <v>202505160008</v>
          </cell>
          <cell r="C110" t="str">
            <v>湖南省长沙市岳麓区学士街道玉莲路32号联东优谷工业园33栋101房</v>
          </cell>
          <cell r="D110" t="str">
            <v>蒋仕芳</v>
          </cell>
          <cell r="E110" t="str">
            <v>湖南省长沙市岳麓区学士街道玉莲路32号联东优谷工业园33栋101房</v>
          </cell>
        </row>
        <row r="111">
          <cell r="A111" t="str">
            <v>91430000745902842Y</v>
          </cell>
          <cell r="B111" t="str">
            <v>202504290029</v>
          </cell>
          <cell r="C111" t="str">
            <v>湖南省永州经济技术开发区科创中心6-101室.7-101室</v>
          </cell>
          <cell r="D111" t="str">
            <v>雷尧</v>
          </cell>
          <cell r="E111" t="str">
            <v>长沙市芙蓉区解放中路88号(湖南省建筑科学研究院办公楼三楼)</v>
          </cell>
        </row>
        <row r="112">
          <cell r="A112" t="str">
            <v>91430000745902842Y</v>
          </cell>
          <cell r="B112" t="str">
            <v>202504300001</v>
          </cell>
          <cell r="C112" t="str">
            <v>湖南省永州经济技术开发区科创中心6-101室.7-101室</v>
          </cell>
          <cell r="D112" t="str">
            <v>雷尧</v>
          </cell>
          <cell r="E112" t="str">
            <v>长沙市芙蓉区解放中路88号(湖南省建筑科学研究院办公楼三楼)</v>
          </cell>
        </row>
        <row r="113">
          <cell r="A113" t="str">
            <v>91430000745902842Y</v>
          </cell>
          <cell r="B113" t="str">
            <v>202504300001</v>
          </cell>
          <cell r="C113" t="str">
            <v>常德市武陵区聚宝村一组</v>
          </cell>
          <cell r="D113" t="str">
            <v>雷尧</v>
          </cell>
          <cell r="E113" t="str">
            <v>长沙市芙蓉区解放中路88号(湖南省建筑科学研究院办公楼三楼)</v>
          </cell>
        </row>
        <row r="114">
          <cell r="A114" t="str">
            <v>914301007506226851</v>
          </cell>
          <cell r="B114" t="str">
            <v>202504300017</v>
          </cell>
          <cell r="C114" t="str">
            <v>湖南省长沙市天心区韶山南路68号中南大学铁道校区实验室</v>
          </cell>
          <cell r="D114" t="str">
            <v>周德</v>
          </cell>
          <cell r="E114" t="str">
            <v>长沙市天心区韶山南路68号中南大学铁道校区实验室</v>
          </cell>
        </row>
        <row r="115">
          <cell r="A115" t="str">
            <v>91430000755817254F</v>
          </cell>
          <cell r="B115" t="str">
            <v>202504280020</v>
          </cell>
          <cell r="C115" t="str">
            <v>湖南省张家界市永定区西溪坪街道胡家河居委会综合服务中心101一层、二层</v>
          </cell>
          <cell r="D115" t="str">
            <v>李世秋</v>
          </cell>
          <cell r="E115" t="str">
            <v>长沙市岳麓区学士街道紫苑路98号</v>
          </cell>
        </row>
        <row r="116">
          <cell r="A116" t="str">
            <v>91430581745943978L</v>
          </cell>
          <cell r="B116" t="str">
            <v>202504300010</v>
          </cell>
          <cell r="C116" t="str">
            <v>武冈市迎春亭办事处东塔西路13号</v>
          </cell>
          <cell r="D116" t="str">
            <v>王晨</v>
          </cell>
          <cell r="E116" t="str">
            <v>迎春亭办事处东塔西路13号</v>
          </cell>
        </row>
        <row r="117">
          <cell r="A117" t="str">
            <v>91430581745943978L</v>
          </cell>
          <cell r="B117" t="str">
            <v>202504300009</v>
          </cell>
          <cell r="C117" t="str">
            <v>武冈市迎春亭办事处东塔西路13号</v>
          </cell>
          <cell r="D117" t="str">
            <v>王晨</v>
          </cell>
          <cell r="E117" t="str">
            <v>迎春亭办事处东塔西路13号</v>
          </cell>
        </row>
        <row r="118">
          <cell r="A118" t="str">
            <v>91430000755817254F</v>
          </cell>
          <cell r="B118" t="str">
            <v>202504290019</v>
          </cell>
          <cell r="C118" t="str">
            <v>湖南省岳阳市岳阳楼区梅溪街道冷水铺路兴业楼1226号</v>
          </cell>
          <cell r="D118" t="str">
            <v>李世秋</v>
          </cell>
          <cell r="E118" t="str">
            <v>长沙市岳麓区学士街道紫苑路98号</v>
          </cell>
        </row>
        <row r="119">
          <cell r="A119" t="str">
            <v>91430000755817254F</v>
          </cell>
          <cell r="B119" t="str">
            <v>202504290022</v>
          </cell>
          <cell r="C119" t="str">
            <v>湖南省岳阳市岳阳楼区梅溪街道冷水铺路兴业楼1226号</v>
          </cell>
          <cell r="D119" t="str">
            <v>李世秋</v>
          </cell>
          <cell r="E119" t="str">
            <v>长沙市岳麓区学士街道紫苑路98号</v>
          </cell>
        </row>
        <row r="120">
          <cell r="A120" t="str">
            <v>91430000755817254F</v>
          </cell>
          <cell r="B120" t="str">
            <v>202504290021</v>
          </cell>
          <cell r="C120" t="str">
            <v>湖南省岳阳市岳阳楼区梅溪街道冷水铺路兴业楼1226号</v>
          </cell>
          <cell r="D120" t="str">
            <v>李世秋</v>
          </cell>
          <cell r="E120" t="str">
            <v>长沙市岳麓区学士街道紫苑路98号</v>
          </cell>
        </row>
        <row r="121">
          <cell r="A121" t="str">
            <v>91430104MA4LALH031</v>
          </cell>
          <cell r="B121" t="str">
            <v>202505060012</v>
          </cell>
          <cell r="C121" t="str">
            <v>长沙市雨花区金海路197号长沙南车电气有限公司包装厂房全部</v>
          </cell>
          <cell r="D121" t="str">
            <v>李苏洋</v>
          </cell>
          <cell r="E121" t="str">
            <v>长沙市雨花区金海路197号长沙南车电气有限公司包装厂房全部</v>
          </cell>
        </row>
        <row r="122">
          <cell r="A122" t="str">
            <v>91430104MA4LALH031</v>
          </cell>
          <cell r="B122" t="str">
            <v>202505060011</v>
          </cell>
          <cell r="C122" t="str">
            <v>长沙市雨花区金海路197号长沙南车电气有限公司包装厂房全部</v>
          </cell>
          <cell r="D122" t="str">
            <v>李苏洋</v>
          </cell>
          <cell r="E122" t="str">
            <v>长沙市雨花区金海路197号长沙南车电气有限公司包装厂房全部</v>
          </cell>
        </row>
        <row r="123">
          <cell r="A123" t="str">
            <v>91430000755817254F</v>
          </cell>
          <cell r="B123" t="str">
            <v>202504290020</v>
          </cell>
          <cell r="C123" t="str">
            <v>湖南省岳阳市岳阳楼区梅溪街道冷水铺路 兴业楼1226号</v>
          </cell>
          <cell r="D123" t="str">
            <v>李世秋</v>
          </cell>
          <cell r="E123" t="str">
            <v>长沙市岳麓区学士街道紫苑路98号</v>
          </cell>
        </row>
        <row r="124">
          <cell r="A124" t="str">
            <v>91430105673593867Y</v>
          </cell>
          <cell r="B124" t="str">
            <v>202504280012</v>
          </cell>
          <cell r="C124" t="str">
            <v>湖南湘江新区麓谷街道麓云路100号兴工科技园2栋103号</v>
          </cell>
          <cell r="D124" t="str">
            <v>陈萧龙</v>
          </cell>
          <cell r="E124" t="str">
            <v>湖南湘江新区麓谷街道麓云路100号兴工科技园2栋103号</v>
          </cell>
        </row>
        <row r="125">
          <cell r="A125" t="str">
            <v>91430000755817254F</v>
          </cell>
          <cell r="B125" t="str">
            <v>202504280019</v>
          </cell>
          <cell r="C125" t="str">
            <v>湖南省张家界市永定区西溪坪街道胡家河居委会综合服务中心101一层、二层</v>
          </cell>
          <cell r="D125" t="str">
            <v>李世秋</v>
          </cell>
          <cell r="E125" t="str">
            <v>长沙市岳麓区学士街道紫苑路98号</v>
          </cell>
        </row>
        <row r="126">
          <cell r="A126" t="str">
            <v>91431223707465012T</v>
          </cell>
          <cell r="B126" t="str">
            <v>202504250005</v>
          </cell>
          <cell r="C126" t="str">
            <v>湖南省怀化市辰溪县辰阳镇育才路建设环保综合大楼负一楼</v>
          </cell>
          <cell r="D126" t="str">
            <v>谢伯考</v>
          </cell>
          <cell r="E126" t="str">
            <v>辰阳镇育才路建设环保综合大楼负一楼</v>
          </cell>
        </row>
        <row r="127">
          <cell r="A127" t="str">
            <v>914310025910461068</v>
          </cell>
          <cell r="B127" t="str">
            <v>202504250004</v>
          </cell>
          <cell r="C127" t="str">
            <v>湖南省郴州市北湖区同心路两江口华康新村</v>
          </cell>
          <cell r="D127" t="str">
            <v>蒋云红</v>
          </cell>
          <cell r="E127" t="str">
            <v>同心路华康新村</v>
          </cell>
        </row>
        <row r="128">
          <cell r="A128" t="str">
            <v>914310025910461068</v>
          </cell>
          <cell r="B128" t="str">
            <v>202504260001</v>
          </cell>
          <cell r="C128" t="str">
            <v>湖南省郴州市北湖区同心路两江口华康新村</v>
          </cell>
          <cell r="D128" t="str">
            <v>蒋云红</v>
          </cell>
          <cell r="E128" t="str">
            <v>同心路华康新村</v>
          </cell>
        </row>
        <row r="129">
          <cell r="A129" t="str">
            <v>914310025910461068</v>
          </cell>
          <cell r="B129" t="str">
            <v>202504240016</v>
          </cell>
          <cell r="C129" t="str">
            <v>湖南省郴州市北湖区同心路两江口华康新村</v>
          </cell>
          <cell r="D129" t="str">
            <v>蒋云红</v>
          </cell>
          <cell r="E129" t="str">
            <v>同心路华康新村</v>
          </cell>
        </row>
        <row r="130">
          <cell r="A130" t="str">
            <v>91430000745902842Y</v>
          </cell>
          <cell r="B130" t="str">
            <v>202504300002</v>
          </cell>
          <cell r="C130" t="str">
            <v>湖南省永州经济技术开发区科创中心6-101室.7-101室</v>
          </cell>
          <cell r="D130" t="str">
            <v>雷尧</v>
          </cell>
          <cell r="E130" t="str">
            <v>长沙市芙蓉区解放中路88号(湖南省建筑科学研究院办公楼三楼)</v>
          </cell>
        </row>
        <row r="131">
          <cell r="A131" t="str">
            <v>91430223694000063E</v>
          </cell>
          <cell r="B131" t="str">
            <v>202504280009</v>
          </cell>
          <cell r="C131" t="str">
            <v>湖南省株洲市攸县联星街道胜利社区建设路26号</v>
          </cell>
          <cell r="D131" t="str">
            <v>刘建江</v>
          </cell>
          <cell r="E131" t="str">
            <v>湖南省株洲市攸县联星街道胜利社区建设路26号</v>
          </cell>
        </row>
        <row r="132">
          <cell r="A132" t="str">
            <v>91430000329428264A</v>
          </cell>
          <cell r="B132" t="str">
            <v>202504250012</v>
          </cell>
          <cell r="C132" t="str">
            <v>湖南省长沙县黄兴镇香樟东路230号会展星街10栋102、2层、301、302</v>
          </cell>
          <cell r="D132" t="str">
            <v>张强</v>
          </cell>
          <cell r="E132" t="str">
            <v>长沙县黄兴镇香樟东路230号会展星街10栋102、2层、301、302</v>
          </cell>
        </row>
        <row r="133">
          <cell r="A133" t="str">
            <v>91430000329428264A</v>
          </cell>
          <cell r="B133" t="str">
            <v>202504250011</v>
          </cell>
          <cell r="C133" t="str">
            <v>湖南省长沙县黄兴镇香樟东路230号会展星街10栋102、2层、301、302</v>
          </cell>
          <cell r="D133" t="str">
            <v>张强</v>
          </cell>
          <cell r="E133" t="str">
            <v>长沙县黄兴镇香樟东路230号会展星街10栋102、2层、301、302</v>
          </cell>
        </row>
        <row r="134">
          <cell r="A134" t="str">
            <v>9143010377445820X2</v>
          </cell>
          <cell r="B134" t="str">
            <v>202505100006</v>
          </cell>
          <cell r="C134" t="str">
            <v>湖南省常德市武陵区芷兰街道柳菱社区鸿运巷物价局宿舍5-6栋1楼</v>
          </cell>
          <cell r="D134" t="str">
            <v>蒋勇棋</v>
          </cell>
          <cell r="E134" t="str">
            <v>湖南省常德市武陵区芷兰街道柳菱社区鸿运巷物价局宿舍5-6栋1楼</v>
          </cell>
        </row>
        <row r="135">
          <cell r="A135" t="str">
            <v>9143010377445820X2</v>
          </cell>
          <cell r="B135" t="str">
            <v>202505100009</v>
          </cell>
          <cell r="C135" t="str">
            <v>湖南省常德市武陵区芷兰街道柳菱社区鸿运巷物价局宿舍5-6栋1楼</v>
          </cell>
          <cell r="D135" t="str">
            <v>蒋勇棋</v>
          </cell>
          <cell r="E135" t="str">
            <v>湖南省常德市武陵区芷兰街道柳菱社区鸿运巷物价局宿舍5-6栋1楼</v>
          </cell>
        </row>
        <row r="136">
          <cell r="A136" t="str">
            <v>91430223694000063E</v>
          </cell>
          <cell r="B136" t="str">
            <v>202504280010</v>
          </cell>
          <cell r="C136" t="str">
            <v>湖南省株洲市攸县联星街道胜利社区建设路26号</v>
          </cell>
          <cell r="D136" t="str">
            <v>刘建江</v>
          </cell>
          <cell r="E136" t="str">
            <v>湖南省株洲市攸县联星街道胜利社区建设路26号</v>
          </cell>
        </row>
        <row r="137">
          <cell r="A137" t="str">
            <v>91430725MA4RNNFK67</v>
          </cell>
          <cell r="B137" t="str">
            <v>202505120003</v>
          </cell>
          <cell r="C137" t="str">
            <v>湖南省常德市桃源县漳江街道渔父祠社区迎宾路010号</v>
          </cell>
          <cell r="D137" t="str">
            <v>张强</v>
          </cell>
          <cell r="E137" t="str">
            <v>漳江街道渔父祠社区迎宾路010号</v>
          </cell>
        </row>
        <row r="138">
          <cell r="A138" t="str">
            <v>91430104MA4LALH031</v>
          </cell>
          <cell r="B138" t="str">
            <v>202505060010</v>
          </cell>
          <cell r="C138" t="str">
            <v>长沙市雨花区金海路197号长沙南车电气有限公司包装厂房全部</v>
          </cell>
          <cell r="D138" t="str">
            <v>李苏洋</v>
          </cell>
          <cell r="E138" t="str">
            <v>长沙市雨花区金海路197号长沙南车电气有限公司包装厂房全部</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8"/>
  <sheetViews>
    <sheetView tabSelected="1" zoomScale="70" zoomScaleNormal="70" workbookViewId="0">
      <selection activeCell="N15" sqref="N15"/>
    </sheetView>
  </sheetViews>
  <sheetFormatPr defaultColWidth="8.8" defaultRowHeight="13.5"/>
  <cols>
    <col min="1" max="1" width="5.825" style="2" customWidth="1"/>
    <col min="2" max="2" width="39.825" style="2" customWidth="1"/>
    <col min="3" max="3" width="19.5833333333333" style="2" customWidth="1"/>
    <col min="4" max="4" width="11.3416666666667" style="2" customWidth="1"/>
    <col min="5" max="5" width="44.9166666666667" style="3" customWidth="1"/>
    <col min="6" max="6" width="77.45" style="3" customWidth="1"/>
    <col min="7" max="7" width="29.0333333333333" style="2" customWidth="1"/>
    <col min="8" max="8" width="16.6416666666667" style="2" customWidth="1"/>
    <col min="9" max="9" width="13.0583333333333" style="2" customWidth="1"/>
    <col min="10" max="16384" width="8.8" style="2"/>
  </cols>
  <sheetData>
    <row r="1" ht="22.5" spans="1:2">
      <c r="A1" s="4" t="s">
        <v>0</v>
      </c>
      <c r="B1" s="4"/>
    </row>
    <row r="2" ht="53" customHeight="1" spans="1:9">
      <c r="A2" s="5" t="s">
        <v>1</v>
      </c>
      <c r="B2" s="5"/>
      <c r="C2" s="5"/>
      <c r="D2" s="5"/>
      <c r="E2" s="5"/>
      <c r="F2" s="5"/>
      <c r="G2" s="5"/>
      <c r="H2" s="5"/>
      <c r="I2" s="5"/>
    </row>
    <row r="3" ht="37.5" spans="1:9">
      <c r="A3" s="6" t="s">
        <v>2</v>
      </c>
      <c r="B3" s="6" t="s">
        <v>3</v>
      </c>
      <c r="C3" s="6" t="s">
        <v>4</v>
      </c>
      <c r="D3" s="6" t="s">
        <v>5</v>
      </c>
      <c r="E3" s="6" t="s">
        <v>6</v>
      </c>
      <c r="F3" s="6" t="s">
        <v>7</v>
      </c>
      <c r="G3" s="6" t="s">
        <v>8</v>
      </c>
      <c r="H3" s="6" t="s">
        <v>9</v>
      </c>
      <c r="I3" s="6" t="s">
        <v>10</v>
      </c>
    </row>
    <row r="4" s="1" customFormat="1" ht="18.75" spans="1:9">
      <c r="A4" s="7">
        <v>1</v>
      </c>
      <c r="B4" s="8" t="s">
        <v>11</v>
      </c>
      <c r="C4" s="9" t="s">
        <v>12</v>
      </c>
      <c r="D4" s="9" t="str">
        <f>VLOOKUP(C4,[1]Sheet0!$A$2:$E$138,4,FALSE)</f>
        <v>王金波</v>
      </c>
      <c r="E4" s="9" t="s">
        <v>13</v>
      </c>
      <c r="F4" s="9" t="s">
        <v>13</v>
      </c>
      <c r="G4" s="8" t="s">
        <v>14</v>
      </c>
      <c r="H4" s="9" t="s">
        <v>15</v>
      </c>
      <c r="I4" s="8" t="s">
        <v>16</v>
      </c>
    </row>
    <row r="5" s="1" customFormat="1" ht="18.75" spans="1:9">
      <c r="A5" s="10"/>
      <c r="B5" s="11"/>
      <c r="C5" s="9"/>
      <c r="D5" s="9"/>
      <c r="E5" s="9"/>
      <c r="F5" s="9"/>
      <c r="G5" s="11"/>
      <c r="H5" s="9"/>
      <c r="I5" s="11"/>
    </row>
    <row r="6" s="1" customFormat="1" ht="18.75" spans="1:9">
      <c r="A6" s="7">
        <v>2</v>
      </c>
      <c r="B6" s="8" t="s">
        <v>11</v>
      </c>
      <c r="C6" s="9" t="s">
        <v>12</v>
      </c>
      <c r="D6" s="9" t="str">
        <f>VLOOKUP(C6,[1]Sheet0!$A$2:$E$138,4,FALSE)</f>
        <v>王金波</v>
      </c>
      <c r="E6" s="9" t="s">
        <v>13</v>
      </c>
      <c r="F6" s="9" t="s">
        <v>13</v>
      </c>
      <c r="G6" s="8" t="s">
        <v>17</v>
      </c>
      <c r="H6" s="9" t="s">
        <v>15</v>
      </c>
      <c r="I6" s="8" t="s">
        <v>16</v>
      </c>
    </row>
    <row r="7" s="1" customFormat="1" ht="18.75" spans="1:9">
      <c r="A7" s="10"/>
      <c r="B7" s="11"/>
      <c r="C7" s="9"/>
      <c r="D7" s="9"/>
      <c r="E7" s="9"/>
      <c r="F7" s="9"/>
      <c r="G7" s="11"/>
      <c r="H7" s="9"/>
      <c r="I7" s="11"/>
    </row>
    <row r="8" s="1" customFormat="1" ht="18.75" spans="1:9">
      <c r="A8" s="7">
        <v>3</v>
      </c>
      <c r="B8" s="9" t="s">
        <v>18</v>
      </c>
      <c r="C8" s="15" t="s">
        <v>19</v>
      </c>
      <c r="D8" s="9" t="str">
        <f>VLOOKUP(C8,[1]Sheet0!$A$2:$E$138,4,FALSE)</f>
        <v>蒋云红</v>
      </c>
      <c r="E8" s="9" t="s">
        <v>20</v>
      </c>
      <c r="F8" s="9" t="s">
        <v>21</v>
      </c>
      <c r="G8" s="9" t="s">
        <v>22</v>
      </c>
      <c r="H8" s="9" t="s">
        <v>15</v>
      </c>
      <c r="I8" s="8" t="s">
        <v>16</v>
      </c>
    </row>
    <row r="9" s="1" customFormat="1" ht="18.75" spans="1:9">
      <c r="A9" s="10"/>
      <c r="B9" s="9"/>
      <c r="C9" s="9"/>
      <c r="D9" s="9"/>
      <c r="E9" s="9"/>
      <c r="F9" s="9"/>
      <c r="G9" s="9"/>
      <c r="H9" s="9"/>
      <c r="I9" s="11"/>
    </row>
    <row r="10" s="1" customFormat="1" ht="18.75" spans="1:9">
      <c r="A10" s="7">
        <v>4</v>
      </c>
      <c r="B10" s="9" t="s">
        <v>23</v>
      </c>
      <c r="C10" s="9" t="s">
        <v>24</v>
      </c>
      <c r="D10" s="9" t="str">
        <f>VLOOKUP(C10,[1]Sheet0!$A$2:$E$138,4,FALSE)</f>
        <v>谢伯考</v>
      </c>
      <c r="E10" s="9" t="s">
        <v>25</v>
      </c>
      <c r="F10" s="9" t="s">
        <v>26</v>
      </c>
      <c r="G10" s="9" t="s">
        <v>27</v>
      </c>
      <c r="H10" s="9" t="s">
        <v>15</v>
      </c>
      <c r="I10" s="8" t="s">
        <v>16</v>
      </c>
    </row>
    <row r="11" s="1" customFormat="1" ht="18.75" spans="1:9">
      <c r="A11" s="10"/>
      <c r="B11" s="9"/>
      <c r="C11" s="9"/>
      <c r="D11" s="9"/>
      <c r="E11" s="9"/>
      <c r="F11" s="9"/>
      <c r="G11" s="9"/>
      <c r="H11" s="9"/>
      <c r="I11" s="11"/>
    </row>
    <row r="12" s="1" customFormat="1" ht="18.75" spans="1:9">
      <c r="A12" s="7">
        <v>5</v>
      </c>
      <c r="B12" s="9" t="s">
        <v>23</v>
      </c>
      <c r="C12" s="9" t="s">
        <v>24</v>
      </c>
      <c r="D12" s="9" t="str">
        <f>VLOOKUP(C12,[1]Sheet0!$A$2:$E$138,4,FALSE)</f>
        <v>谢伯考</v>
      </c>
      <c r="E12" s="9" t="s">
        <v>25</v>
      </c>
      <c r="F12" s="9" t="s">
        <v>26</v>
      </c>
      <c r="G12" s="9" t="s">
        <v>17</v>
      </c>
      <c r="H12" s="9" t="s">
        <v>15</v>
      </c>
      <c r="I12" s="8" t="s">
        <v>16</v>
      </c>
    </row>
    <row r="13" s="1" customFormat="1" ht="18.75" spans="1:9">
      <c r="A13" s="10"/>
      <c r="B13" s="9"/>
      <c r="C13" s="9"/>
      <c r="D13" s="9"/>
      <c r="E13" s="9"/>
      <c r="F13" s="9"/>
      <c r="G13" s="9"/>
      <c r="H13" s="9"/>
      <c r="I13" s="11"/>
    </row>
    <row r="14" s="1" customFormat="1" ht="18.75" spans="1:9">
      <c r="A14" s="7">
        <v>6</v>
      </c>
      <c r="B14" s="8" t="s">
        <v>28</v>
      </c>
      <c r="C14" s="9" t="s">
        <v>29</v>
      </c>
      <c r="D14" s="9" t="str">
        <f>VLOOKUP(C14,[1]Sheet0!$A$2:$E$138,4,FALSE)</f>
        <v>屈能伸</v>
      </c>
      <c r="E14" s="9" t="s">
        <v>30</v>
      </c>
      <c r="F14" s="9" t="s">
        <v>30</v>
      </c>
      <c r="G14" s="8" t="s">
        <v>22</v>
      </c>
      <c r="H14" s="9" t="s">
        <v>15</v>
      </c>
      <c r="I14" s="8" t="s">
        <v>16</v>
      </c>
    </row>
    <row r="15" s="1" customFormat="1" ht="18.75" spans="1:9">
      <c r="A15" s="10"/>
      <c r="B15" s="11"/>
      <c r="C15" s="9"/>
      <c r="D15" s="9"/>
      <c r="E15" s="9"/>
      <c r="F15" s="9"/>
      <c r="G15" s="11"/>
      <c r="H15" s="9"/>
      <c r="I15" s="11"/>
    </row>
    <row r="16" s="1" customFormat="1" ht="18.75" spans="1:9">
      <c r="A16" s="7">
        <v>7</v>
      </c>
      <c r="B16" s="8" t="s">
        <v>28</v>
      </c>
      <c r="C16" s="9" t="s">
        <v>29</v>
      </c>
      <c r="D16" s="9" t="str">
        <f>VLOOKUP(C16,[1]Sheet0!$A$2:$E$138,4,FALSE)</f>
        <v>屈能伸</v>
      </c>
      <c r="E16" s="9" t="s">
        <v>30</v>
      </c>
      <c r="F16" s="9" t="s">
        <v>30</v>
      </c>
      <c r="G16" s="8" t="s">
        <v>27</v>
      </c>
      <c r="H16" s="9" t="s">
        <v>15</v>
      </c>
      <c r="I16" s="8" t="s">
        <v>16</v>
      </c>
    </row>
    <row r="17" s="1" customFormat="1" ht="18.75" spans="1:9">
      <c r="A17" s="10"/>
      <c r="B17" s="11"/>
      <c r="C17" s="9"/>
      <c r="D17" s="9"/>
      <c r="E17" s="9"/>
      <c r="F17" s="9"/>
      <c r="G17" s="11"/>
      <c r="H17" s="9"/>
      <c r="I17" s="11"/>
    </row>
    <row r="18" s="1" customFormat="1" ht="18.75" spans="1:9">
      <c r="A18" s="7">
        <v>8</v>
      </c>
      <c r="B18" s="8" t="s">
        <v>28</v>
      </c>
      <c r="C18" s="9" t="s">
        <v>29</v>
      </c>
      <c r="D18" s="9" t="str">
        <f>VLOOKUP(C18,[1]Sheet0!$A$2:$E$138,4,FALSE)</f>
        <v>屈能伸</v>
      </c>
      <c r="E18" s="9" t="s">
        <v>30</v>
      </c>
      <c r="F18" s="9" t="s">
        <v>30</v>
      </c>
      <c r="G18" s="8" t="s">
        <v>17</v>
      </c>
      <c r="H18" s="9" t="s">
        <v>15</v>
      </c>
      <c r="I18" s="8" t="s">
        <v>16</v>
      </c>
    </row>
    <row r="19" s="1" customFormat="1" ht="18.75" spans="1:9">
      <c r="A19" s="10"/>
      <c r="B19" s="11"/>
      <c r="C19" s="9"/>
      <c r="D19" s="9"/>
      <c r="E19" s="9"/>
      <c r="F19" s="9"/>
      <c r="G19" s="11"/>
      <c r="H19" s="9"/>
      <c r="I19" s="11"/>
    </row>
    <row r="20" s="1" customFormat="1" ht="18.75" spans="1:9">
      <c r="A20" s="7">
        <v>9</v>
      </c>
      <c r="B20" s="8" t="s">
        <v>31</v>
      </c>
      <c r="C20" s="9" t="s">
        <v>32</v>
      </c>
      <c r="D20" s="9" t="str">
        <f>VLOOKUP(C20,[1]Sheet0!$A$2:$E$138,4,FALSE)</f>
        <v>蒋重铭</v>
      </c>
      <c r="E20" s="9" t="s">
        <v>33</v>
      </c>
      <c r="F20" s="9" t="s">
        <v>34</v>
      </c>
      <c r="G20" s="8" t="s">
        <v>22</v>
      </c>
      <c r="H20" s="9" t="s">
        <v>15</v>
      </c>
      <c r="I20" s="8" t="s">
        <v>16</v>
      </c>
    </row>
    <row r="21" s="1" customFormat="1" ht="18.75" spans="1:9">
      <c r="A21" s="10"/>
      <c r="B21" s="11"/>
      <c r="C21" s="9"/>
      <c r="D21" s="9"/>
      <c r="E21" s="9"/>
      <c r="F21" s="9"/>
      <c r="G21" s="11"/>
      <c r="H21" s="9"/>
      <c r="I21" s="11"/>
    </row>
    <row r="22" s="1" customFormat="1" ht="18.75" spans="1:9">
      <c r="A22" s="7">
        <v>10</v>
      </c>
      <c r="B22" s="8" t="s">
        <v>35</v>
      </c>
      <c r="C22" s="9" t="s">
        <v>36</v>
      </c>
      <c r="D22" s="9" t="str">
        <f>VLOOKUP(C22,[1]Sheet0!$A$2:$E$138,4,FALSE)</f>
        <v>张旭奎</v>
      </c>
      <c r="E22" s="9" t="s">
        <v>37</v>
      </c>
      <c r="F22" s="9" t="s">
        <v>37</v>
      </c>
      <c r="G22" s="8" t="s">
        <v>27</v>
      </c>
      <c r="H22" s="9" t="s">
        <v>15</v>
      </c>
      <c r="I22" s="8" t="s">
        <v>16</v>
      </c>
    </row>
    <row r="23" s="1" customFormat="1" ht="18.75" spans="1:9">
      <c r="A23" s="10"/>
      <c r="B23" s="11"/>
      <c r="C23" s="9"/>
      <c r="D23" s="9"/>
      <c r="E23" s="9"/>
      <c r="F23" s="9"/>
      <c r="G23" s="11"/>
      <c r="H23" s="9"/>
      <c r="I23" s="11"/>
    </row>
    <row r="24" s="1" customFormat="1" ht="18.75" spans="1:9">
      <c r="A24" s="7">
        <v>11</v>
      </c>
      <c r="B24" s="8" t="s">
        <v>38</v>
      </c>
      <c r="C24" s="9" t="s">
        <v>39</v>
      </c>
      <c r="D24" s="9" t="str">
        <f>VLOOKUP(C24,[1]Sheet0!$A$2:$E$138,4,FALSE)</f>
        <v>何秋明</v>
      </c>
      <c r="E24" s="9" t="s">
        <v>40</v>
      </c>
      <c r="F24" s="9" t="s">
        <v>40</v>
      </c>
      <c r="G24" s="8" t="s">
        <v>27</v>
      </c>
      <c r="H24" s="9" t="s">
        <v>15</v>
      </c>
      <c r="I24" s="8" t="s">
        <v>16</v>
      </c>
    </row>
    <row r="25" s="1" customFormat="1" ht="18.75" spans="1:9">
      <c r="A25" s="10"/>
      <c r="B25" s="11"/>
      <c r="C25" s="9"/>
      <c r="D25" s="9"/>
      <c r="E25" s="9"/>
      <c r="F25" s="9"/>
      <c r="G25" s="11"/>
      <c r="H25" s="9"/>
      <c r="I25" s="11"/>
    </row>
    <row r="26" s="1" customFormat="1" ht="18.75" spans="1:9">
      <c r="A26" s="7">
        <v>12</v>
      </c>
      <c r="B26" s="8" t="s">
        <v>38</v>
      </c>
      <c r="C26" s="9" t="s">
        <v>39</v>
      </c>
      <c r="D26" s="9" t="str">
        <f>VLOOKUP(C26,[1]Sheet0!$A$2:$E$138,4,FALSE)</f>
        <v>何秋明</v>
      </c>
      <c r="E26" s="9" t="s">
        <v>40</v>
      </c>
      <c r="F26" s="9" t="s">
        <v>40</v>
      </c>
      <c r="G26" s="8" t="s">
        <v>14</v>
      </c>
      <c r="H26" s="9" t="s">
        <v>15</v>
      </c>
      <c r="I26" s="8" t="s">
        <v>16</v>
      </c>
    </row>
    <row r="27" s="1" customFormat="1" ht="18.75" spans="1:9">
      <c r="A27" s="10"/>
      <c r="B27" s="11"/>
      <c r="C27" s="9"/>
      <c r="D27" s="9"/>
      <c r="E27" s="9"/>
      <c r="F27" s="9"/>
      <c r="G27" s="11"/>
      <c r="H27" s="9"/>
      <c r="I27" s="11"/>
    </row>
    <row r="28" s="1" customFormat="1" ht="18.75" spans="1:9">
      <c r="A28" s="7">
        <v>13</v>
      </c>
      <c r="B28" s="8" t="s">
        <v>41</v>
      </c>
      <c r="C28" s="9" t="s">
        <v>42</v>
      </c>
      <c r="D28" s="9" t="str">
        <f>VLOOKUP(C28,[1]Sheet0!$A$2:$E$138,4,FALSE)</f>
        <v>蒋勇棋</v>
      </c>
      <c r="E28" s="9" t="s">
        <v>43</v>
      </c>
      <c r="F28" s="9" t="s">
        <v>44</v>
      </c>
      <c r="G28" s="8" t="s">
        <v>27</v>
      </c>
      <c r="H28" s="8" t="s">
        <v>45</v>
      </c>
      <c r="I28" s="8" t="s">
        <v>16</v>
      </c>
    </row>
    <row r="29" s="1" customFormat="1" ht="18.75" spans="1:9">
      <c r="A29" s="10"/>
      <c r="B29" s="11"/>
      <c r="C29" s="9"/>
      <c r="D29" s="9"/>
      <c r="E29" s="9"/>
      <c r="F29" s="9"/>
      <c r="G29" s="11"/>
      <c r="H29" s="11"/>
      <c r="I29" s="11"/>
    </row>
    <row r="30" s="1" customFormat="1" ht="18.75" spans="1:9">
      <c r="A30" s="7">
        <v>14</v>
      </c>
      <c r="B30" s="8" t="s">
        <v>41</v>
      </c>
      <c r="C30" s="9" t="s">
        <v>42</v>
      </c>
      <c r="D30" s="9" t="str">
        <f>VLOOKUP(C30,[1]Sheet0!$A$2:$E$138,4,FALSE)</f>
        <v>蒋勇棋</v>
      </c>
      <c r="E30" s="9" t="s">
        <v>43</v>
      </c>
      <c r="F30" s="9" t="s">
        <v>44</v>
      </c>
      <c r="G30" s="8" t="s">
        <v>14</v>
      </c>
      <c r="H30" s="8" t="s">
        <v>45</v>
      </c>
      <c r="I30" s="8" t="s">
        <v>16</v>
      </c>
    </row>
    <row r="31" s="1" customFormat="1" ht="18.75" spans="1:9">
      <c r="A31" s="10"/>
      <c r="B31" s="11"/>
      <c r="C31" s="9"/>
      <c r="D31" s="9"/>
      <c r="E31" s="9"/>
      <c r="F31" s="9"/>
      <c r="G31" s="11"/>
      <c r="H31" s="11"/>
      <c r="I31" s="11"/>
    </row>
    <row r="32" s="1" customFormat="1" ht="18.75" spans="1:9">
      <c r="A32" s="7">
        <v>15</v>
      </c>
      <c r="B32" s="8" t="s">
        <v>41</v>
      </c>
      <c r="C32" s="9" t="s">
        <v>42</v>
      </c>
      <c r="D32" s="9" t="str">
        <f>VLOOKUP(C32,[1]Sheet0!$A$2:$E$138,4,FALSE)</f>
        <v>蒋勇棋</v>
      </c>
      <c r="E32" s="9" t="s">
        <v>43</v>
      </c>
      <c r="F32" s="9" t="s">
        <v>43</v>
      </c>
      <c r="G32" s="8" t="s">
        <v>46</v>
      </c>
      <c r="H32" s="9" t="s">
        <v>15</v>
      </c>
      <c r="I32" s="8" t="s">
        <v>16</v>
      </c>
    </row>
    <row r="33" s="1" customFormat="1" ht="18.75" spans="1:9">
      <c r="A33" s="10"/>
      <c r="B33" s="11"/>
      <c r="C33" s="9"/>
      <c r="D33" s="9"/>
      <c r="E33" s="9"/>
      <c r="F33" s="9"/>
      <c r="G33" s="11"/>
      <c r="H33" s="9"/>
      <c r="I33" s="11"/>
    </row>
    <row r="34" s="1" customFormat="1" ht="18.75" spans="1:9">
      <c r="A34" s="7">
        <v>16</v>
      </c>
      <c r="B34" s="8" t="s">
        <v>47</v>
      </c>
      <c r="C34" s="9" t="s">
        <v>48</v>
      </c>
      <c r="D34" s="9" t="str">
        <f>VLOOKUP(C34,[1]Sheet0!$A$2:$E$138,4,FALSE)</f>
        <v>彭百阳</v>
      </c>
      <c r="E34" s="9" t="s">
        <v>49</v>
      </c>
      <c r="F34" s="9" t="s">
        <v>49</v>
      </c>
      <c r="G34" s="8" t="s">
        <v>17</v>
      </c>
      <c r="H34" s="9" t="s">
        <v>15</v>
      </c>
      <c r="I34" s="8" t="s">
        <v>16</v>
      </c>
    </row>
    <row r="35" s="1" customFormat="1" ht="18.75" spans="1:9">
      <c r="A35" s="10"/>
      <c r="B35" s="11"/>
      <c r="C35" s="9"/>
      <c r="D35" s="9"/>
      <c r="E35" s="9"/>
      <c r="F35" s="9"/>
      <c r="G35" s="11"/>
      <c r="H35" s="9"/>
      <c r="I35" s="11"/>
    </row>
    <row r="36" s="1" customFormat="1" ht="18.75" spans="1:9">
      <c r="A36" s="7">
        <v>17</v>
      </c>
      <c r="B36" s="8" t="s">
        <v>50</v>
      </c>
      <c r="C36" s="9" t="s">
        <v>51</v>
      </c>
      <c r="D36" s="9" t="str">
        <f>VLOOKUP(C36,[1]Sheet0!$A$2:$E$138,4,FALSE)</f>
        <v>张维</v>
      </c>
      <c r="E36" s="9" t="s">
        <v>52</v>
      </c>
      <c r="F36" s="9" t="s">
        <v>53</v>
      </c>
      <c r="G36" s="8" t="s">
        <v>27</v>
      </c>
      <c r="H36" s="8" t="s">
        <v>45</v>
      </c>
      <c r="I36" s="8" t="s">
        <v>16</v>
      </c>
    </row>
    <row r="37" s="1" customFormat="1" ht="18.75" spans="1:9">
      <c r="A37" s="10"/>
      <c r="B37" s="11"/>
      <c r="C37" s="9"/>
      <c r="D37" s="9"/>
      <c r="E37" s="9"/>
      <c r="F37" s="9"/>
      <c r="G37" s="11"/>
      <c r="H37" s="11"/>
      <c r="I37" s="11"/>
    </row>
    <row r="38" s="1" customFormat="1" ht="18.75" spans="1:9">
      <c r="A38" s="7">
        <v>18</v>
      </c>
      <c r="B38" s="8" t="s">
        <v>54</v>
      </c>
      <c r="C38" s="9" t="s">
        <v>55</v>
      </c>
      <c r="D38" s="9" t="str">
        <f>VLOOKUP(C38,[1]Sheet0!$A$2:$E$138,4,FALSE)</f>
        <v>夏心红</v>
      </c>
      <c r="E38" s="9" t="s">
        <v>56</v>
      </c>
      <c r="F38" s="9" t="s">
        <v>57</v>
      </c>
      <c r="G38" s="8" t="s">
        <v>14</v>
      </c>
      <c r="H38" s="9" t="s">
        <v>15</v>
      </c>
      <c r="I38" s="8" t="s">
        <v>16</v>
      </c>
    </row>
    <row r="39" s="1" customFormat="1" ht="18.75" spans="1:9">
      <c r="A39" s="10"/>
      <c r="B39" s="11"/>
      <c r="C39" s="9"/>
      <c r="D39" s="9"/>
      <c r="E39" s="9"/>
      <c r="F39" s="9"/>
      <c r="G39" s="11"/>
      <c r="H39" s="9"/>
      <c r="I39" s="11"/>
    </row>
    <row r="40" s="1" customFormat="1" ht="18.75" spans="1:9">
      <c r="A40" s="7">
        <v>19</v>
      </c>
      <c r="B40" s="8" t="s">
        <v>54</v>
      </c>
      <c r="C40" s="9" t="s">
        <v>55</v>
      </c>
      <c r="D40" s="9" t="str">
        <f>VLOOKUP(C40,[1]Sheet0!$A$2:$E$138,4,FALSE)</f>
        <v>夏心红</v>
      </c>
      <c r="E40" s="9" t="s">
        <v>56</v>
      </c>
      <c r="F40" s="9" t="s">
        <v>57</v>
      </c>
      <c r="G40" s="8" t="s">
        <v>58</v>
      </c>
      <c r="H40" s="9" t="s">
        <v>15</v>
      </c>
      <c r="I40" s="8" t="s">
        <v>16</v>
      </c>
    </row>
    <row r="41" s="1" customFormat="1" ht="18.75" spans="1:9">
      <c r="A41" s="10"/>
      <c r="B41" s="11"/>
      <c r="C41" s="9"/>
      <c r="D41" s="9"/>
      <c r="E41" s="9"/>
      <c r="F41" s="9"/>
      <c r="G41" s="11"/>
      <c r="H41" s="9"/>
      <c r="I41" s="11"/>
    </row>
    <row r="42" s="1" customFormat="1" ht="18.75" spans="1:9">
      <c r="A42" s="7">
        <v>20</v>
      </c>
      <c r="B42" s="8" t="s">
        <v>59</v>
      </c>
      <c r="C42" s="9" t="s">
        <v>60</v>
      </c>
      <c r="D42" s="9" t="str">
        <f>VLOOKUP(C42,[1]Sheet0!$A$2:$E$138,4,FALSE)</f>
        <v>李勇军</v>
      </c>
      <c r="E42" s="9" t="s">
        <v>61</v>
      </c>
      <c r="F42" s="9" t="s">
        <v>62</v>
      </c>
      <c r="G42" s="8" t="s">
        <v>63</v>
      </c>
      <c r="H42" s="9" t="s">
        <v>15</v>
      </c>
      <c r="I42" s="8" t="s">
        <v>16</v>
      </c>
    </row>
    <row r="43" s="1" customFormat="1" ht="18.75" spans="1:9">
      <c r="A43" s="10"/>
      <c r="B43" s="11"/>
      <c r="C43" s="9"/>
      <c r="D43" s="9"/>
      <c r="E43" s="9"/>
      <c r="F43" s="9"/>
      <c r="G43" s="11"/>
      <c r="H43" s="9"/>
      <c r="I43" s="11"/>
    </row>
    <row r="44" s="1" customFormat="1" ht="18.75" spans="1:9">
      <c r="A44" s="7">
        <v>21</v>
      </c>
      <c r="B44" s="8" t="s">
        <v>59</v>
      </c>
      <c r="C44" s="9" t="s">
        <v>60</v>
      </c>
      <c r="D44" s="9" t="str">
        <f>VLOOKUP(C44,[1]Sheet0!$A$2:$E$138,4,FALSE)</f>
        <v>李勇军</v>
      </c>
      <c r="E44" s="9" t="s">
        <v>61</v>
      </c>
      <c r="F44" s="9" t="s">
        <v>62</v>
      </c>
      <c r="G44" s="8" t="s">
        <v>17</v>
      </c>
      <c r="H44" s="9" t="s">
        <v>15</v>
      </c>
      <c r="I44" s="8" t="s">
        <v>16</v>
      </c>
    </row>
    <row r="45" s="1" customFormat="1" ht="18.75" spans="1:9">
      <c r="A45" s="10"/>
      <c r="B45" s="11"/>
      <c r="C45" s="9"/>
      <c r="D45" s="9"/>
      <c r="E45" s="9"/>
      <c r="F45" s="9"/>
      <c r="G45" s="11"/>
      <c r="H45" s="9"/>
      <c r="I45" s="11"/>
    </row>
    <row r="46" s="1" customFormat="1" ht="18.75" spans="1:9">
      <c r="A46" s="7">
        <v>22</v>
      </c>
      <c r="B46" s="8" t="s">
        <v>64</v>
      </c>
      <c r="C46" s="9" t="s">
        <v>65</v>
      </c>
      <c r="D46" s="9" t="str">
        <f>VLOOKUP(C46,[1]Sheet0!$A$2:$E$138,4,FALSE)</f>
        <v>易灯辉</v>
      </c>
      <c r="E46" s="9" t="s">
        <v>66</v>
      </c>
      <c r="F46" s="9" t="s">
        <v>66</v>
      </c>
      <c r="G46" s="8" t="s">
        <v>22</v>
      </c>
      <c r="H46" s="9" t="s">
        <v>15</v>
      </c>
      <c r="I46" s="8" t="s">
        <v>16</v>
      </c>
    </row>
    <row r="47" s="1" customFormat="1" ht="18.75" spans="1:9">
      <c r="A47" s="10"/>
      <c r="B47" s="11"/>
      <c r="C47" s="9"/>
      <c r="D47" s="9"/>
      <c r="E47" s="9"/>
      <c r="F47" s="9"/>
      <c r="G47" s="11"/>
      <c r="H47" s="9"/>
      <c r="I47" s="11"/>
    </row>
    <row r="48" s="1" customFormat="1" ht="18.75" spans="1:9">
      <c r="A48" s="7">
        <v>23</v>
      </c>
      <c r="B48" s="8" t="s">
        <v>64</v>
      </c>
      <c r="C48" s="9" t="s">
        <v>65</v>
      </c>
      <c r="D48" s="9" t="str">
        <f>VLOOKUP(C48,[1]Sheet0!$A$2:$E$138,4,FALSE)</f>
        <v>易灯辉</v>
      </c>
      <c r="E48" s="9" t="s">
        <v>66</v>
      </c>
      <c r="F48" s="9" t="s">
        <v>66</v>
      </c>
      <c r="G48" s="8" t="s">
        <v>27</v>
      </c>
      <c r="H48" s="9" t="s">
        <v>15</v>
      </c>
      <c r="I48" s="8" t="s">
        <v>16</v>
      </c>
    </row>
    <row r="49" s="1" customFormat="1" ht="18.75" spans="1:9">
      <c r="A49" s="10"/>
      <c r="B49" s="11"/>
      <c r="C49" s="9"/>
      <c r="D49" s="9"/>
      <c r="E49" s="9"/>
      <c r="F49" s="9"/>
      <c r="G49" s="11"/>
      <c r="H49" s="9"/>
      <c r="I49" s="11"/>
    </row>
    <row r="50" s="1" customFormat="1" ht="18.75" spans="1:9">
      <c r="A50" s="7">
        <v>24</v>
      </c>
      <c r="B50" s="8" t="s">
        <v>64</v>
      </c>
      <c r="C50" s="9" t="s">
        <v>65</v>
      </c>
      <c r="D50" s="9" t="str">
        <f>VLOOKUP(C50,[1]Sheet0!$A$2:$E$138,4,FALSE)</f>
        <v>易灯辉</v>
      </c>
      <c r="E50" s="9" t="s">
        <v>66</v>
      </c>
      <c r="F50" s="9" t="s">
        <v>67</v>
      </c>
      <c r="G50" s="8" t="s">
        <v>46</v>
      </c>
      <c r="H50" s="9" t="s">
        <v>15</v>
      </c>
      <c r="I50" s="8" t="s">
        <v>16</v>
      </c>
    </row>
    <row r="51" s="1" customFormat="1" ht="18.75" spans="1:9">
      <c r="A51" s="10"/>
      <c r="B51" s="11"/>
      <c r="C51" s="9"/>
      <c r="D51" s="9"/>
      <c r="E51" s="9"/>
      <c r="F51" s="9"/>
      <c r="G51" s="11"/>
      <c r="H51" s="9"/>
      <c r="I51" s="11"/>
    </row>
    <row r="52" s="1" customFormat="1" ht="18.75" spans="1:9">
      <c r="A52" s="7">
        <v>25</v>
      </c>
      <c r="B52" s="8" t="s">
        <v>68</v>
      </c>
      <c r="C52" s="9" t="s">
        <v>69</v>
      </c>
      <c r="D52" s="9" t="str">
        <f>VLOOKUP(C52,[1]Sheet0!$A$2:$E$138,4,FALSE)</f>
        <v>胡正初</v>
      </c>
      <c r="E52" s="9" t="s">
        <v>70</v>
      </c>
      <c r="F52" s="9" t="s">
        <v>71</v>
      </c>
      <c r="G52" s="8" t="s">
        <v>27</v>
      </c>
      <c r="H52" s="9" t="s">
        <v>15</v>
      </c>
      <c r="I52" s="8" t="s">
        <v>16</v>
      </c>
    </row>
    <row r="53" s="1" customFormat="1" ht="18.75" spans="1:9">
      <c r="A53" s="10"/>
      <c r="B53" s="11"/>
      <c r="C53" s="9"/>
      <c r="D53" s="9"/>
      <c r="E53" s="9"/>
      <c r="F53" s="9"/>
      <c r="G53" s="11"/>
      <c r="H53" s="9"/>
      <c r="I53" s="11"/>
    </row>
    <row r="54" s="1" customFormat="1" ht="18.75" spans="1:9">
      <c r="A54" s="7">
        <v>26</v>
      </c>
      <c r="B54" s="8" t="s">
        <v>72</v>
      </c>
      <c r="C54" s="9" t="s">
        <v>73</v>
      </c>
      <c r="D54" s="9" t="str">
        <f>VLOOKUP(C54,[1]Sheet0!$A$2:$E$138,4,FALSE)</f>
        <v>蒋仕芳</v>
      </c>
      <c r="E54" s="9" t="s">
        <v>74</v>
      </c>
      <c r="F54" s="9" t="s">
        <v>74</v>
      </c>
      <c r="G54" s="8" t="s">
        <v>22</v>
      </c>
      <c r="H54" s="9" t="s">
        <v>15</v>
      </c>
      <c r="I54" s="8" t="s">
        <v>16</v>
      </c>
    </row>
    <row r="55" s="1" customFormat="1" ht="18.75" spans="1:9">
      <c r="A55" s="10"/>
      <c r="B55" s="11"/>
      <c r="C55" s="9"/>
      <c r="D55" s="9"/>
      <c r="E55" s="9"/>
      <c r="F55" s="9"/>
      <c r="G55" s="11"/>
      <c r="H55" s="9"/>
      <c r="I55" s="11"/>
    </row>
    <row r="56" s="1" customFormat="1" ht="18.75" spans="1:9">
      <c r="A56" s="7">
        <v>27</v>
      </c>
      <c r="B56" s="8" t="s">
        <v>72</v>
      </c>
      <c r="C56" s="9" t="s">
        <v>73</v>
      </c>
      <c r="D56" s="9" t="str">
        <f>VLOOKUP(C56,[1]Sheet0!$A$2:$E$138,4,FALSE)</f>
        <v>蒋仕芳</v>
      </c>
      <c r="E56" s="9" t="s">
        <v>74</v>
      </c>
      <c r="F56" s="9" t="s">
        <v>74</v>
      </c>
      <c r="G56" s="8" t="s">
        <v>46</v>
      </c>
      <c r="H56" s="9" t="s">
        <v>15</v>
      </c>
      <c r="I56" s="8" t="s">
        <v>16</v>
      </c>
    </row>
    <row r="57" s="1" customFormat="1" ht="18.75" spans="1:9">
      <c r="A57" s="10"/>
      <c r="B57" s="11"/>
      <c r="C57" s="9"/>
      <c r="D57" s="9"/>
      <c r="E57" s="9"/>
      <c r="F57" s="9"/>
      <c r="G57" s="11"/>
      <c r="H57" s="9"/>
      <c r="I57" s="11"/>
    </row>
    <row r="58" s="1" customFormat="1" ht="18.75" spans="1:9">
      <c r="A58" s="7">
        <v>28</v>
      </c>
      <c r="B58" s="8" t="s">
        <v>75</v>
      </c>
      <c r="C58" s="9" t="s">
        <v>76</v>
      </c>
      <c r="D58" s="9" t="str">
        <f>VLOOKUP(C58,[1]Sheet0!$A$2:$E$138,4,FALSE)</f>
        <v>李杨中</v>
      </c>
      <c r="E58" s="9" t="s">
        <v>77</v>
      </c>
      <c r="F58" s="9" t="s">
        <v>78</v>
      </c>
      <c r="G58" s="8" t="s">
        <v>79</v>
      </c>
      <c r="H58" s="9" t="s">
        <v>15</v>
      </c>
      <c r="I58" s="8" t="s">
        <v>16</v>
      </c>
    </row>
    <row r="59" s="1" customFormat="1" ht="18.75" spans="1:9">
      <c r="A59" s="10"/>
      <c r="B59" s="11"/>
      <c r="C59" s="9"/>
      <c r="D59" s="9"/>
      <c r="E59" s="9"/>
      <c r="F59" s="9"/>
      <c r="G59" s="11"/>
      <c r="H59" s="9"/>
      <c r="I59" s="11"/>
    </row>
    <row r="60" s="1" customFormat="1" ht="18.75" spans="1:9">
      <c r="A60" s="7">
        <v>29</v>
      </c>
      <c r="B60" s="8" t="s">
        <v>80</v>
      </c>
      <c r="C60" s="9" t="s">
        <v>81</v>
      </c>
      <c r="D60" s="9" t="str">
        <f>VLOOKUP(C60,[1]Sheet0!$A$2:$E$138,4,FALSE)</f>
        <v>刘森林</v>
      </c>
      <c r="E60" s="9" t="s">
        <v>82</v>
      </c>
      <c r="F60" s="9" t="s">
        <v>83</v>
      </c>
      <c r="G60" s="8" t="s">
        <v>63</v>
      </c>
      <c r="H60" s="9" t="s">
        <v>15</v>
      </c>
      <c r="I60" s="8" t="s">
        <v>16</v>
      </c>
    </row>
    <row r="61" s="1" customFormat="1" ht="18.75" spans="1:9">
      <c r="A61" s="10"/>
      <c r="B61" s="11"/>
      <c r="C61" s="9"/>
      <c r="D61" s="9"/>
      <c r="E61" s="9"/>
      <c r="F61" s="9"/>
      <c r="G61" s="11"/>
      <c r="H61" s="9"/>
      <c r="I61" s="11"/>
    </row>
    <row r="62" s="1" customFormat="1" ht="18.75" spans="1:9">
      <c r="A62" s="7">
        <v>30</v>
      </c>
      <c r="B62" s="8" t="s">
        <v>80</v>
      </c>
      <c r="C62" s="9" t="s">
        <v>81</v>
      </c>
      <c r="D62" s="9" t="str">
        <f>VLOOKUP(C62,[1]Sheet0!$A$2:$E$138,4,FALSE)</f>
        <v>刘森林</v>
      </c>
      <c r="E62" s="9" t="s">
        <v>82</v>
      </c>
      <c r="F62" s="9" t="s">
        <v>83</v>
      </c>
      <c r="G62" s="8" t="s">
        <v>27</v>
      </c>
      <c r="H62" s="9" t="s">
        <v>15</v>
      </c>
      <c r="I62" s="8" t="s">
        <v>16</v>
      </c>
    </row>
    <row r="63" s="1" customFormat="1" ht="18.75" spans="1:9">
      <c r="A63" s="10"/>
      <c r="B63" s="11"/>
      <c r="C63" s="9"/>
      <c r="D63" s="9"/>
      <c r="E63" s="9"/>
      <c r="F63" s="9"/>
      <c r="G63" s="11"/>
      <c r="H63" s="9"/>
      <c r="I63" s="11"/>
    </row>
    <row r="64" s="1" customFormat="1" ht="18.75" spans="1:9">
      <c r="A64" s="7">
        <v>31</v>
      </c>
      <c r="B64" s="8" t="s">
        <v>80</v>
      </c>
      <c r="C64" s="9" t="s">
        <v>81</v>
      </c>
      <c r="D64" s="9" t="str">
        <f>VLOOKUP(C64,[1]Sheet0!$A$2:$E$138,4,FALSE)</f>
        <v>刘森林</v>
      </c>
      <c r="E64" s="9" t="s">
        <v>82</v>
      </c>
      <c r="F64" s="9" t="s">
        <v>83</v>
      </c>
      <c r="G64" s="8" t="s">
        <v>17</v>
      </c>
      <c r="H64" s="9" t="s">
        <v>15</v>
      </c>
      <c r="I64" s="8" t="s">
        <v>16</v>
      </c>
    </row>
    <row r="65" s="1" customFormat="1" ht="18.75" spans="1:9">
      <c r="A65" s="10"/>
      <c r="B65" s="11"/>
      <c r="C65" s="9"/>
      <c r="D65" s="9"/>
      <c r="E65" s="9"/>
      <c r="F65" s="9"/>
      <c r="G65" s="11"/>
      <c r="H65" s="9"/>
      <c r="I65" s="11"/>
    </row>
    <row r="66" s="1" customFormat="1" ht="18.75" spans="1:9">
      <c r="A66" s="7">
        <v>32</v>
      </c>
      <c r="B66" s="8" t="s">
        <v>84</v>
      </c>
      <c r="C66" s="9" t="s">
        <v>85</v>
      </c>
      <c r="D66" s="9" t="str">
        <f>VLOOKUP(C66,[1]Sheet0!$A$2:$E$138,4,FALSE)</f>
        <v>刘勇武</v>
      </c>
      <c r="E66" s="9" t="s">
        <v>86</v>
      </c>
      <c r="F66" s="9" t="s">
        <v>87</v>
      </c>
      <c r="G66" s="8" t="s">
        <v>17</v>
      </c>
      <c r="H66" s="9" t="s">
        <v>15</v>
      </c>
      <c r="I66" s="8" t="s">
        <v>16</v>
      </c>
    </row>
    <row r="67" s="1" customFormat="1" ht="18.75" spans="1:9">
      <c r="A67" s="10"/>
      <c r="B67" s="11"/>
      <c r="C67" s="9"/>
      <c r="D67" s="9"/>
      <c r="E67" s="9"/>
      <c r="F67" s="9"/>
      <c r="G67" s="11"/>
      <c r="H67" s="9"/>
      <c r="I67" s="11"/>
    </row>
    <row r="68" s="1" customFormat="1" ht="18.75" spans="1:9">
      <c r="A68" s="7">
        <v>33</v>
      </c>
      <c r="B68" s="8" t="s">
        <v>88</v>
      </c>
      <c r="C68" s="9" t="s">
        <v>89</v>
      </c>
      <c r="D68" s="9" t="str">
        <f>VLOOKUP(C68,[1]Sheet0!$A$2:$E$138,4,FALSE)</f>
        <v>李苏洋</v>
      </c>
      <c r="E68" s="9" t="s">
        <v>90</v>
      </c>
      <c r="F68" s="9" t="s">
        <v>90</v>
      </c>
      <c r="G68" s="8" t="s">
        <v>63</v>
      </c>
      <c r="H68" s="9" t="s">
        <v>15</v>
      </c>
      <c r="I68" s="8" t="s">
        <v>16</v>
      </c>
    </row>
    <row r="69" s="1" customFormat="1" ht="18.75" spans="1:9">
      <c r="A69" s="10"/>
      <c r="B69" s="11"/>
      <c r="C69" s="9"/>
      <c r="D69" s="9"/>
      <c r="E69" s="9"/>
      <c r="F69" s="9"/>
      <c r="G69" s="11"/>
      <c r="H69" s="9"/>
      <c r="I69" s="11"/>
    </row>
    <row r="70" s="1" customFormat="1" ht="18.75" spans="1:9">
      <c r="A70" s="7">
        <v>34</v>
      </c>
      <c r="B70" s="8" t="s">
        <v>88</v>
      </c>
      <c r="C70" s="9" t="s">
        <v>89</v>
      </c>
      <c r="D70" s="9" t="str">
        <f>VLOOKUP(C70,[1]Sheet0!$A$2:$E$138,4,FALSE)</f>
        <v>李苏洋</v>
      </c>
      <c r="E70" s="9" t="s">
        <v>90</v>
      </c>
      <c r="F70" s="9" t="s">
        <v>90</v>
      </c>
      <c r="G70" s="8" t="s">
        <v>27</v>
      </c>
      <c r="H70" s="9" t="s">
        <v>15</v>
      </c>
      <c r="I70" s="8" t="s">
        <v>16</v>
      </c>
    </row>
    <row r="71" s="1" customFormat="1" ht="18.75" spans="1:9">
      <c r="A71" s="10"/>
      <c r="B71" s="11"/>
      <c r="C71" s="9"/>
      <c r="D71" s="9"/>
      <c r="E71" s="9"/>
      <c r="F71" s="9"/>
      <c r="G71" s="11"/>
      <c r="H71" s="9"/>
      <c r="I71" s="11"/>
    </row>
    <row r="72" s="1" customFormat="1" ht="18.75" spans="1:9">
      <c r="A72" s="7">
        <v>35</v>
      </c>
      <c r="B72" s="8" t="s">
        <v>88</v>
      </c>
      <c r="C72" s="9" t="s">
        <v>89</v>
      </c>
      <c r="D72" s="9" t="str">
        <f>VLOOKUP(C72,[1]Sheet0!$A$2:$E$138,4,FALSE)</f>
        <v>李苏洋</v>
      </c>
      <c r="E72" s="9" t="s">
        <v>90</v>
      </c>
      <c r="F72" s="9" t="s">
        <v>90</v>
      </c>
      <c r="G72" s="8" t="s">
        <v>14</v>
      </c>
      <c r="H72" s="9" t="s">
        <v>15</v>
      </c>
      <c r="I72" s="8" t="s">
        <v>16</v>
      </c>
    </row>
    <row r="73" s="1" customFormat="1" ht="18.75" spans="1:9">
      <c r="A73" s="10"/>
      <c r="B73" s="11"/>
      <c r="C73" s="9"/>
      <c r="D73" s="9"/>
      <c r="E73" s="9"/>
      <c r="F73" s="9"/>
      <c r="G73" s="11"/>
      <c r="H73" s="9"/>
      <c r="I73" s="11"/>
    </row>
    <row r="74" s="1" customFormat="1" ht="18.75" spans="1:9">
      <c r="A74" s="7">
        <v>36</v>
      </c>
      <c r="B74" s="8" t="s">
        <v>91</v>
      </c>
      <c r="C74" s="9" t="s">
        <v>92</v>
      </c>
      <c r="D74" s="9" t="str">
        <f>VLOOKUP(C74,[1]Sheet0!$A$2:$E$138,4,FALSE)</f>
        <v>胡迎新</v>
      </c>
      <c r="E74" s="9" t="s">
        <v>93</v>
      </c>
      <c r="F74" s="9" t="s">
        <v>93</v>
      </c>
      <c r="G74" s="8" t="s">
        <v>27</v>
      </c>
      <c r="H74" s="9" t="s">
        <v>15</v>
      </c>
      <c r="I74" s="8" t="s">
        <v>16</v>
      </c>
    </row>
    <row r="75" s="1" customFormat="1" ht="18.75" spans="1:9">
      <c r="A75" s="10"/>
      <c r="B75" s="11"/>
      <c r="C75" s="9"/>
      <c r="D75" s="9"/>
      <c r="E75" s="9"/>
      <c r="F75" s="9"/>
      <c r="G75" s="11"/>
      <c r="H75" s="9"/>
      <c r="I75" s="11"/>
    </row>
    <row r="76" s="1" customFormat="1" ht="18.75" spans="1:9">
      <c r="A76" s="7">
        <v>37</v>
      </c>
      <c r="B76" s="8" t="s">
        <v>94</v>
      </c>
      <c r="C76" s="9" t="s">
        <v>95</v>
      </c>
      <c r="D76" s="9" t="str">
        <f>VLOOKUP(C76,[1]Sheet0!$A$2:$E$138,4,FALSE)</f>
        <v>廖样</v>
      </c>
      <c r="E76" s="9" t="s">
        <v>96</v>
      </c>
      <c r="F76" s="9" t="s">
        <v>97</v>
      </c>
      <c r="G76" s="8" t="s">
        <v>98</v>
      </c>
      <c r="H76" s="9" t="s">
        <v>15</v>
      </c>
      <c r="I76" s="8" t="s">
        <v>16</v>
      </c>
    </row>
    <row r="77" s="1" customFormat="1" ht="18.75" spans="1:9">
      <c r="A77" s="10"/>
      <c r="B77" s="11"/>
      <c r="C77" s="9"/>
      <c r="D77" s="9"/>
      <c r="E77" s="9"/>
      <c r="F77" s="9"/>
      <c r="G77" s="11"/>
      <c r="H77" s="9"/>
      <c r="I77" s="11"/>
    </row>
    <row r="78" s="1" customFormat="1" ht="18.75" spans="1:9">
      <c r="A78" s="7">
        <v>38</v>
      </c>
      <c r="B78" s="8" t="s">
        <v>94</v>
      </c>
      <c r="C78" s="9" t="s">
        <v>95</v>
      </c>
      <c r="D78" s="9" t="str">
        <f>VLOOKUP(C78,[1]Sheet0!$A$2:$E$138,4,FALSE)</f>
        <v>廖样</v>
      </c>
      <c r="E78" s="9" t="s">
        <v>96</v>
      </c>
      <c r="F78" s="9" t="s">
        <v>97</v>
      </c>
      <c r="G78" s="8" t="s">
        <v>27</v>
      </c>
      <c r="H78" s="9" t="s">
        <v>15</v>
      </c>
      <c r="I78" s="8" t="s">
        <v>16</v>
      </c>
    </row>
    <row r="79" s="1" customFormat="1" ht="18.75" spans="1:9">
      <c r="A79" s="10"/>
      <c r="B79" s="11"/>
      <c r="C79" s="9"/>
      <c r="D79" s="9"/>
      <c r="E79" s="9"/>
      <c r="F79" s="9"/>
      <c r="G79" s="11"/>
      <c r="H79" s="9"/>
      <c r="I79" s="11"/>
    </row>
    <row r="80" s="1" customFormat="1" ht="18.75" spans="1:9">
      <c r="A80" s="7">
        <v>39</v>
      </c>
      <c r="B80" s="8" t="s">
        <v>99</v>
      </c>
      <c r="C80" s="9" t="s">
        <v>100</v>
      </c>
      <c r="D80" s="9" t="str">
        <f>VLOOKUP(C80,[1]Sheet0!$A$2:$E$138,4,FALSE)</f>
        <v>罗华</v>
      </c>
      <c r="E80" s="9" t="s">
        <v>101</v>
      </c>
      <c r="F80" s="9" t="s">
        <v>102</v>
      </c>
      <c r="G80" s="8" t="s">
        <v>27</v>
      </c>
      <c r="H80" s="9" t="s">
        <v>15</v>
      </c>
      <c r="I80" s="8" t="s">
        <v>16</v>
      </c>
    </row>
    <row r="81" s="1" customFormat="1" ht="18.75" spans="1:9">
      <c r="A81" s="10"/>
      <c r="B81" s="11"/>
      <c r="C81" s="9"/>
      <c r="D81" s="9"/>
      <c r="E81" s="9"/>
      <c r="F81" s="9"/>
      <c r="G81" s="11"/>
      <c r="H81" s="9"/>
      <c r="I81" s="11"/>
    </row>
    <row r="82" s="1" customFormat="1" ht="18.75" spans="1:9">
      <c r="A82" s="7">
        <v>40</v>
      </c>
      <c r="B82" s="8" t="s">
        <v>103</v>
      </c>
      <c r="C82" s="9" t="s">
        <v>104</v>
      </c>
      <c r="D82" s="9" t="str">
        <f>VLOOKUP(C82,[1]Sheet0!$A$2:$E$138,4,FALSE)</f>
        <v>周希</v>
      </c>
      <c r="E82" s="9" t="s">
        <v>105</v>
      </c>
      <c r="F82" s="9" t="s">
        <v>105</v>
      </c>
      <c r="G82" s="8" t="s">
        <v>14</v>
      </c>
      <c r="H82" s="9" t="s">
        <v>15</v>
      </c>
      <c r="I82" s="8" t="s">
        <v>16</v>
      </c>
    </row>
    <row r="83" s="1" customFormat="1" ht="18.75" spans="1:9">
      <c r="A83" s="10"/>
      <c r="B83" s="11"/>
      <c r="C83" s="9"/>
      <c r="D83" s="9"/>
      <c r="E83" s="9"/>
      <c r="F83" s="9"/>
      <c r="G83" s="11"/>
      <c r="H83" s="9"/>
      <c r="I83" s="11"/>
    </row>
    <row r="84" s="1" customFormat="1" ht="18.75" spans="1:9">
      <c r="A84" s="7">
        <v>41</v>
      </c>
      <c r="B84" s="8" t="s">
        <v>106</v>
      </c>
      <c r="C84" s="9" t="s">
        <v>107</v>
      </c>
      <c r="D84" s="9" t="str">
        <f>VLOOKUP(C84,[1]Sheet0!$A$2:$E$138,4,FALSE)</f>
        <v>陈满红</v>
      </c>
      <c r="E84" s="9" t="s">
        <v>108</v>
      </c>
      <c r="F84" s="8" t="s">
        <v>108</v>
      </c>
      <c r="G84" s="8" t="s">
        <v>17</v>
      </c>
      <c r="H84" s="9" t="s">
        <v>15</v>
      </c>
      <c r="I84" s="8" t="s">
        <v>16</v>
      </c>
    </row>
    <row r="85" s="1" customFormat="1" ht="18.75" spans="1:9">
      <c r="A85" s="10"/>
      <c r="B85" s="11"/>
      <c r="C85" s="9"/>
      <c r="D85" s="9"/>
      <c r="E85" s="9"/>
      <c r="F85" s="12"/>
      <c r="G85" s="11"/>
      <c r="H85" s="9"/>
      <c r="I85" s="13"/>
    </row>
    <row r="86" s="1" customFormat="1" ht="18.75" spans="1:9">
      <c r="A86" s="7">
        <v>42</v>
      </c>
      <c r="B86" s="8" t="s">
        <v>109</v>
      </c>
      <c r="C86" s="9" t="s">
        <v>110</v>
      </c>
      <c r="D86" s="9" t="str">
        <f>VLOOKUP(C86,[1]Sheet0!$A$2:$E$138,4,FALSE)</f>
        <v>罗辉</v>
      </c>
      <c r="E86" s="9" t="s">
        <v>111</v>
      </c>
      <c r="F86" s="8" t="s">
        <v>111</v>
      </c>
      <c r="G86" s="8" t="s">
        <v>17</v>
      </c>
      <c r="H86" s="9" t="s">
        <v>15</v>
      </c>
      <c r="I86" s="8" t="s">
        <v>16</v>
      </c>
    </row>
    <row r="87" s="1" customFormat="1" ht="18.75" spans="1:9">
      <c r="A87" s="10"/>
      <c r="B87" s="11"/>
      <c r="C87" s="9"/>
      <c r="D87" s="9"/>
      <c r="E87" s="9"/>
      <c r="F87" s="12"/>
      <c r="G87" s="11"/>
      <c r="H87" s="9"/>
      <c r="I87" s="13"/>
    </row>
    <row r="88" s="1" customFormat="1" ht="28" customHeight="1" spans="1:9">
      <c r="A88" s="7">
        <v>43</v>
      </c>
      <c r="B88" s="8" t="s">
        <v>112</v>
      </c>
      <c r="C88" s="9" t="s">
        <v>113</v>
      </c>
      <c r="D88" s="9" t="str">
        <f>VLOOKUP(C88,[1]Sheet0!$A$2:$E$138,4,FALSE)</f>
        <v>贺海军</v>
      </c>
      <c r="E88" s="9" t="s">
        <v>114</v>
      </c>
      <c r="F88" s="8" t="s">
        <v>114</v>
      </c>
      <c r="G88" s="8" t="s">
        <v>27</v>
      </c>
      <c r="H88" s="9" t="s">
        <v>15</v>
      </c>
      <c r="I88" s="8" t="s">
        <v>16</v>
      </c>
    </row>
    <row r="89" s="1" customFormat="1" ht="28" customHeight="1" spans="1:9">
      <c r="A89" s="10"/>
      <c r="B89" s="11"/>
      <c r="C89" s="9"/>
      <c r="D89" s="9"/>
      <c r="E89" s="9"/>
      <c r="F89" s="12"/>
      <c r="G89" s="11"/>
      <c r="H89" s="9"/>
      <c r="I89" s="13"/>
    </row>
    <row r="90" s="1" customFormat="1" ht="18.75" spans="1:9">
      <c r="A90" s="7">
        <v>44</v>
      </c>
      <c r="B90" s="8" t="s">
        <v>115</v>
      </c>
      <c r="C90" s="9" t="s">
        <v>116</v>
      </c>
      <c r="D90" s="9" t="str">
        <f>VLOOKUP(C90,[1]Sheet0!$A$2:$E$138,4,FALSE)</f>
        <v>罗赣华</v>
      </c>
      <c r="E90" s="9" t="s">
        <v>117</v>
      </c>
      <c r="F90" s="8" t="s">
        <v>118</v>
      </c>
      <c r="G90" s="8" t="s">
        <v>17</v>
      </c>
      <c r="H90" s="9" t="s">
        <v>15</v>
      </c>
      <c r="I90" s="8" t="s">
        <v>16</v>
      </c>
    </row>
    <row r="91" s="1" customFormat="1" ht="18.75" spans="1:9">
      <c r="A91" s="10"/>
      <c r="B91" s="11"/>
      <c r="C91" s="9"/>
      <c r="D91" s="9"/>
      <c r="E91" s="9"/>
      <c r="F91" s="12"/>
      <c r="G91" s="11"/>
      <c r="H91" s="9"/>
      <c r="I91" s="13"/>
    </row>
    <row r="92" s="1" customFormat="1" ht="18.75" spans="1:9">
      <c r="A92" s="7">
        <v>45</v>
      </c>
      <c r="B92" s="8" t="s">
        <v>119</v>
      </c>
      <c r="C92" s="9" t="s">
        <v>120</v>
      </c>
      <c r="D92" s="9" t="str">
        <f>VLOOKUP(C92,[1]Sheet0!$A$2:$E$138,4,FALSE)</f>
        <v>王晨</v>
      </c>
      <c r="E92" s="9" t="s">
        <v>121</v>
      </c>
      <c r="F92" s="8" t="s">
        <v>122</v>
      </c>
      <c r="G92" s="8" t="s">
        <v>17</v>
      </c>
      <c r="H92" s="9" t="s">
        <v>15</v>
      </c>
      <c r="I92" s="8" t="s">
        <v>16</v>
      </c>
    </row>
    <row r="93" s="1" customFormat="1" ht="18.75" spans="1:9">
      <c r="A93" s="10"/>
      <c r="B93" s="11"/>
      <c r="C93" s="9"/>
      <c r="D93" s="9"/>
      <c r="E93" s="9"/>
      <c r="F93" s="12"/>
      <c r="G93" s="11"/>
      <c r="H93" s="9"/>
      <c r="I93" s="13"/>
    </row>
    <row r="94" s="1" customFormat="1" ht="18.75" spans="1:9">
      <c r="A94" s="7">
        <v>46</v>
      </c>
      <c r="B94" s="8" t="s">
        <v>123</v>
      </c>
      <c r="C94" s="9" t="s">
        <v>124</v>
      </c>
      <c r="D94" s="9" t="str">
        <f>VLOOKUP(C94,[1]Sheet0!$A$2:$E$138,4,FALSE)</f>
        <v>潘华</v>
      </c>
      <c r="E94" s="9" t="s">
        <v>125</v>
      </c>
      <c r="F94" s="8" t="s">
        <v>126</v>
      </c>
      <c r="G94" s="8" t="s">
        <v>17</v>
      </c>
      <c r="H94" s="9" t="s">
        <v>15</v>
      </c>
      <c r="I94" s="8" t="s">
        <v>16</v>
      </c>
    </row>
    <row r="95" s="1" customFormat="1" ht="18.75" spans="1:9">
      <c r="A95" s="10"/>
      <c r="B95" s="11"/>
      <c r="C95" s="9"/>
      <c r="D95" s="9"/>
      <c r="E95" s="9"/>
      <c r="F95" s="12"/>
      <c r="G95" s="11"/>
      <c r="H95" s="9"/>
      <c r="I95" s="13"/>
    </row>
    <row r="96" s="1" customFormat="1" ht="18.75" spans="1:9">
      <c r="A96" s="7">
        <v>47</v>
      </c>
      <c r="B96" s="8" t="s">
        <v>127</v>
      </c>
      <c r="C96" s="9" t="s">
        <v>128</v>
      </c>
      <c r="D96" s="9" t="str">
        <f>VLOOKUP(C96,[1]Sheet0!$A$2:$E$138,4,FALSE)</f>
        <v>欧阳凤鸣</v>
      </c>
      <c r="E96" s="9" t="s">
        <v>129</v>
      </c>
      <c r="F96" s="8" t="s">
        <v>130</v>
      </c>
      <c r="G96" s="8" t="s">
        <v>22</v>
      </c>
      <c r="H96" s="9" t="s">
        <v>15</v>
      </c>
      <c r="I96" s="8" t="s">
        <v>16</v>
      </c>
    </row>
    <row r="97" s="1" customFormat="1" ht="18.75" spans="1:9">
      <c r="A97" s="10"/>
      <c r="B97" s="11"/>
      <c r="C97" s="9"/>
      <c r="D97" s="9"/>
      <c r="E97" s="9"/>
      <c r="F97" s="12"/>
      <c r="G97" s="11"/>
      <c r="H97" s="9"/>
      <c r="I97" s="13"/>
    </row>
    <row r="98" s="1" customFormat="1" ht="18.75" spans="1:9">
      <c r="A98" s="7">
        <v>48</v>
      </c>
      <c r="B98" s="8" t="s">
        <v>131</v>
      </c>
      <c r="C98" s="9" t="s">
        <v>132</v>
      </c>
      <c r="D98" s="9" t="str">
        <f>VLOOKUP(C98,[1]Sheet0!$A$2:$E$138,4,FALSE)</f>
        <v>谭谨</v>
      </c>
      <c r="E98" s="9" t="s">
        <v>133</v>
      </c>
      <c r="F98" s="8" t="s">
        <v>133</v>
      </c>
      <c r="G98" s="8" t="s">
        <v>14</v>
      </c>
      <c r="H98" s="9" t="s">
        <v>15</v>
      </c>
      <c r="I98" s="8" t="s">
        <v>16</v>
      </c>
    </row>
    <row r="99" s="1" customFormat="1" ht="18.75" spans="1:9">
      <c r="A99" s="10"/>
      <c r="B99" s="11"/>
      <c r="C99" s="9"/>
      <c r="D99" s="9"/>
      <c r="E99" s="9"/>
      <c r="F99" s="12"/>
      <c r="G99" s="11"/>
      <c r="H99" s="9"/>
      <c r="I99" s="13"/>
    </row>
    <row r="100" s="1" customFormat="1" ht="18.75" spans="1:9">
      <c r="A100" s="7">
        <v>49</v>
      </c>
      <c r="B100" s="8" t="s">
        <v>134</v>
      </c>
      <c r="C100" s="9" t="s">
        <v>135</v>
      </c>
      <c r="D100" s="9" t="str">
        <f>VLOOKUP(C100,[1]Sheet0!$A$2:$E$138,4,FALSE)</f>
        <v>王真才</v>
      </c>
      <c r="E100" s="9" t="s">
        <v>136</v>
      </c>
      <c r="F100" s="8" t="s">
        <v>136</v>
      </c>
      <c r="G100" s="8" t="s">
        <v>27</v>
      </c>
      <c r="H100" s="9" t="s">
        <v>15</v>
      </c>
      <c r="I100" s="8" t="s">
        <v>16</v>
      </c>
    </row>
    <row r="101" s="1" customFormat="1" ht="18.75" spans="1:9">
      <c r="A101" s="10"/>
      <c r="B101" s="11"/>
      <c r="C101" s="9"/>
      <c r="D101" s="9"/>
      <c r="E101" s="9"/>
      <c r="F101" s="12"/>
      <c r="G101" s="11"/>
      <c r="H101" s="9"/>
      <c r="I101" s="13"/>
    </row>
    <row r="102" s="1" customFormat="1" ht="18.75" spans="1:9">
      <c r="A102" s="7">
        <v>50</v>
      </c>
      <c r="B102" s="8" t="s">
        <v>137</v>
      </c>
      <c r="C102" s="9" t="s">
        <v>138</v>
      </c>
      <c r="D102" s="9" t="str">
        <f>VLOOKUP(C102,[1]Sheet0!$A$2:$E$138,4,FALSE)</f>
        <v>刘建江</v>
      </c>
      <c r="E102" s="9" t="s">
        <v>139</v>
      </c>
      <c r="F102" s="8" t="s">
        <v>139</v>
      </c>
      <c r="G102" s="8" t="s">
        <v>22</v>
      </c>
      <c r="H102" s="9" t="s">
        <v>15</v>
      </c>
      <c r="I102" s="8" t="s">
        <v>16</v>
      </c>
    </row>
    <row r="103" s="1" customFormat="1" ht="18.75" spans="1:9">
      <c r="A103" s="10"/>
      <c r="B103" s="11"/>
      <c r="C103" s="9"/>
      <c r="D103" s="9"/>
      <c r="E103" s="9"/>
      <c r="F103" s="12"/>
      <c r="G103" s="11"/>
      <c r="H103" s="9"/>
      <c r="I103" s="13"/>
    </row>
    <row r="104" s="1" customFormat="1" ht="18.75" spans="1:9">
      <c r="A104" s="7">
        <v>51</v>
      </c>
      <c r="B104" s="8" t="s">
        <v>137</v>
      </c>
      <c r="C104" s="8" t="s">
        <v>138</v>
      </c>
      <c r="D104" s="8" t="str">
        <f>VLOOKUP(C104,[1]Sheet0!$A$2:$E$138,4,FALSE)</f>
        <v>刘建江</v>
      </c>
      <c r="E104" s="8" t="s">
        <v>139</v>
      </c>
      <c r="F104" s="8" t="s">
        <v>139</v>
      </c>
      <c r="G104" s="8" t="s">
        <v>27</v>
      </c>
      <c r="H104" s="9" t="s">
        <v>15</v>
      </c>
      <c r="I104" s="8" t="s">
        <v>16</v>
      </c>
    </row>
    <row r="105" s="1" customFormat="1" ht="18.75" spans="1:9">
      <c r="A105" s="10"/>
      <c r="B105" s="13"/>
      <c r="C105" s="13"/>
      <c r="D105" s="13"/>
      <c r="E105" s="13"/>
      <c r="F105" s="13"/>
      <c r="G105" s="13"/>
      <c r="H105" s="9"/>
      <c r="I105" s="13"/>
    </row>
    <row r="106" s="1" customFormat="1" ht="18.75" spans="1:9">
      <c r="A106" s="7">
        <v>52</v>
      </c>
      <c r="B106" s="8" t="s">
        <v>140</v>
      </c>
      <c r="C106" s="9" t="s">
        <v>141</v>
      </c>
      <c r="D106" s="9" t="str">
        <f>VLOOKUP(C106,[1]Sheet0!$A$2:$E$138,4,FALSE)</f>
        <v>曹莉莉</v>
      </c>
      <c r="E106" s="9" t="s">
        <v>142</v>
      </c>
      <c r="F106" s="9" t="s">
        <v>143</v>
      </c>
      <c r="G106" s="8" t="s">
        <v>46</v>
      </c>
      <c r="H106" s="9" t="s">
        <v>15</v>
      </c>
      <c r="I106" s="8" t="s">
        <v>16</v>
      </c>
    </row>
    <row r="107" s="1" customFormat="1" ht="18.75" spans="1:9">
      <c r="A107" s="10"/>
      <c r="B107" s="11"/>
      <c r="C107" s="9"/>
      <c r="D107" s="9"/>
      <c r="E107" s="9"/>
      <c r="F107" s="9"/>
      <c r="G107" s="11"/>
      <c r="H107" s="9"/>
      <c r="I107" s="13"/>
    </row>
    <row r="108" s="1" customFormat="1" ht="18.75" spans="1:9">
      <c r="A108" s="7">
        <v>53</v>
      </c>
      <c r="B108" s="8" t="s">
        <v>144</v>
      </c>
      <c r="C108" s="9" t="s">
        <v>145</v>
      </c>
      <c r="D108" s="9" t="str">
        <f>VLOOKUP(C108,[1]Sheet0!$A$2:$E$138,4,FALSE)</f>
        <v>邓凌云</v>
      </c>
      <c r="E108" s="9" t="s">
        <v>146</v>
      </c>
      <c r="F108" s="9" t="s">
        <v>146</v>
      </c>
      <c r="G108" s="8" t="s">
        <v>98</v>
      </c>
      <c r="H108" s="9" t="s">
        <v>15</v>
      </c>
      <c r="I108" s="8" t="s">
        <v>16</v>
      </c>
    </row>
    <row r="109" s="1" customFormat="1" ht="18.75" spans="1:9">
      <c r="A109" s="10"/>
      <c r="B109" s="11"/>
      <c r="C109" s="9"/>
      <c r="D109" s="9"/>
      <c r="E109" s="9"/>
      <c r="F109" s="9"/>
      <c r="G109" s="11"/>
      <c r="H109" s="9"/>
      <c r="I109" s="13"/>
    </row>
    <row r="110" s="1" customFormat="1" ht="18.75" spans="1:9">
      <c r="A110" s="7">
        <v>54</v>
      </c>
      <c r="B110" s="8" t="s">
        <v>147</v>
      </c>
      <c r="C110" s="9" t="s">
        <v>148</v>
      </c>
      <c r="D110" s="9" t="str">
        <f>VLOOKUP(C110,[1]Sheet0!$A$2:$E$138,4,FALSE)</f>
        <v>杨丝贻</v>
      </c>
      <c r="E110" s="9" t="s">
        <v>149</v>
      </c>
      <c r="F110" s="9" t="s">
        <v>149</v>
      </c>
      <c r="G110" s="8" t="s">
        <v>22</v>
      </c>
      <c r="H110" s="9" t="s">
        <v>15</v>
      </c>
      <c r="I110" s="8" t="s">
        <v>16</v>
      </c>
    </row>
    <row r="111" s="1" customFormat="1" ht="18.75" spans="1:9">
      <c r="A111" s="10"/>
      <c r="B111" s="11"/>
      <c r="C111" s="9"/>
      <c r="D111" s="9"/>
      <c r="E111" s="9"/>
      <c r="F111" s="9"/>
      <c r="G111" s="11"/>
      <c r="H111" s="9"/>
      <c r="I111" s="13"/>
    </row>
    <row r="112" s="1" customFormat="1" ht="18.75" spans="1:9">
      <c r="A112" s="7">
        <v>55</v>
      </c>
      <c r="B112" s="8" t="s">
        <v>147</v>
      </c>
      <c r="C112" s="9" t="s">
        <v>148</v>
      </c>
      <c r="D112" s="9" t="str">
        <f>VLOOKUP(C112,[1]Sheet0!$A$2:$E$138,4,FALSE)</f>
        <v>杨丝贻</v>
      </c>
      <c r="E112" s="9" t="s">
        <v>149</v>
      </c>
      <c r="F112" s="9" t="s">
        <v>149</v>
      </c>
      <c r="G112" s="8" t="s">
        <v>63</v>
      </c>
      <c r="H112" s="9" t="s">
        <v>15</v>
      </c>
      <c r="I112" s="8" t="s">
        <v>16</v>
      </c>
    </row>
    <row r="113" s="1" customFormat="1" ht="18.75" spans="1:9">
      <c r="A113" s="10"/>
      <c r="B113" s="11"/>
      <c r="C113" s="9"/>
      <c r="D113" s="9"/>
      <c r="E113" s="9"/>
      <c r="F113" s="9"/>
      <c r="G113" s="11"/>
      <c r="H113" s="9"/>
      <c r="I113" s="13"/>
    </row>
    <row r="114" s="1" customFormat="1" ht="18.75" spans="1:9">
      <c r="A114" s="7">
        <v>56</v>
      </c>
      <c r="B114" s="8" t="s">
        <v>150</v>
      </c>
      <c r="C114" s="9" t="s">
        <v>151</v>
      </c>
      <c r="D114" s="9" t="str">
        <f>VLOOKUP(C114,[1]Sheet0!$A$2:$E$138,4,FALSE)</f>
        <v>聂勇</v>
      </c>
      <c r="E114" s="9" t="s">
        <v>152</v>
      </c>
      <c r="F114" s="9" t="s">
        <v>153</v>
      </c>
      <c r="G114" s="8" t="s">
        <v>46</v>
      </c>
      <c r="H114" s="9" t="s">
        <v>15</v>
      </c>
      <c r="I114" s="8" t="s">
        <v>16</v>
      </c>
    </row>
    <row r="115" s="1" customFormat="1" ht="18.75" spans="1:9">
      <c r="A115" s="10"/>
      <c r="B115" s="11"/>
      <c r="C115" s="9"/>
      <c r="D115" s="9"/>
      <c r="E115" s="9"/>
      <c r="F115" s="9"/>
      <c r="G115" s="11"/>
      <c r="H115" s="9"/>
      <c r="I115" s="13"/>
    </row>
    <row r="116" s="1" customFormat="1" ht="18.75" spans="1:9">
      <c r="A116" s="7">
        <v>57</v>
      </c>
      <c r="B116" s="8" t="s">
        <v>154</v>
      </c>
      <c r="C116" s="9" t="s">
        <v>155</v>
      </c>
      <c r="D116" s="9" t="str">
        <f>VLOOKUP(C116,[1]Sheet0!$A$2:$E$138,4,FALSE)</f>
        <v>雷尧</v>
      </c>
      <c r="E116" s="9" t="s">
        <v>156</v>
      </c>
      <c r="F116" s="8" t="s">
        <v>157</v>
      </c>
      <c r="G116" s="8" t="s">
        <v>27</v>
      </c>
      <c r="H116" s="8" t="s">
        <v>45</v>
      </c>
      <c r="I116" s="8" t="s">
        <v>16</v>
      </c>
    </row>
    <row r="117" s="1" customFormat="1" ht="18.75" spans="1:9">
      <c r="A117" s="10"/>
      <c r="B117" s="11"/>
      <c r="C117" s="9"/>
      <c r="D117" s="9"/>
      <c r="E117" s="9"/>
      <c r="F117" s="11"/>
      <c r="G117" s="11"/>
      <c r="H117" s="11"/>
      <c r="I117" s="13"/>
    </row>
    <row r="118" s="1" customFormat="1" ht="18.75" spans="1:9">
      <c r="A118" s="7">
        <v>58</v>
      </c>
      <c r="B118" s="8" t="s">
        <v>158</v>
      </c>
      <c r="C118" s="9" t="s">
        <v>159</v>
      </c>
      <c r="D118" s="9" t="str">
        <f>VLOOKUP(C118,[1]Sheet0!$A$2:$E$138,4,FALSE)</f>
        <v>李世秋</v>
      </c>
      <c r="E118" s="9" t="s">
        <v>160</v>
      </c>
      <c r="F118" s="8" t="s">
        <v>161</v>
      </c>
      <c r="G118" s="8" t="s">
        <v>27</v>
      </c>
      <c r="H118" s="8" t="s">
        <v>45</v>
      </c>
      <c r="I118" s="8" t="s">
        <v>16</v>
      </c>
    </row>
    <row r="119" s="1" customFormat="1" ht="18.75" spans="1:9">
      <c r="A119" s="10"/>
      <c r="B119" s="11"/>
      <c r="C119" s="9"/>
      <c r="D119" s="9"/>
      <c r="E119" s="9"/>
      <c r="F119" s="11"/>
      <c r="G119" s="11"/>
      <c r="H119" s="11"/>
      <c r="I119" s="13"/>
    </row>
    <row r="120" s="1" customFormat="1" ht="18.75" spans="1:9">
      <c r="A120" s="7">
        <v>59</v>
      </c>
      <c r="B120" s="8" t="s">
        <v>158</v>
      </c>
      <c r="C120" s="9" t="s">
        <v>159</v>
      </c>
      <c r="D120" s="9" t="str">
        <f>VLOOKUP(C120,[1]Sheet0!$A$2:$E$138,4,FALSE)</f>
        <v>李世秋</v>
      </c>
      <c r="E120" s="9" t="s">
        <v>160</v>
      </c>
      <c r="F120" s="8" t="s">
        <v>162</v>
      </c>
      <c r="G120" s="8" t="s">
        <v>27</v>
      </c>
      <c r="H120" s="8" t="s">
        <v>45</v>
      </c>
      <c r="I120" s="8" t="s">
        <v>16</v>
      </c>
    </row>
    <row r="121" s="1" customFormat="1" ht="18.75" spans="1:9">
      <c r="A121" s="10"/>
      <c r="B121" s="11"/>
      <c r="C121" s="9"/>
      <c r="D121" s="9"/>
      <c r="E121" s="9"/>
      <c r="F121" s="11"/>
      <c r="G121" s="11"/>
      <c r="H121" s="11"/>
      <c r="I121" s="13"/>
    </row>
    <row r="122" s="1" customFormat="1" ht="18.75" spans="1:9">
      <c r="A122" s="7">
        <v>60</v>
      </c>
      <c r="B122" s="8" t="s">
        <v>158</v>
      </c>
      <c r="C122" s="9" t="s">
        <v>159</v>
      </c>
      <c r="D122" s="9" t="str">
        <f>VLOOKUP(C122,[1]Sheet0!$A$2:$E$138,4,FALSE)</f>
        <v>李世秋</v>
      </c>
      <c r="E122" s="9" t="s">
        <v>160</v>
      </c>
      <c r="F122" s="8" t="s">
        <v>163</v>
      </c>
      <c r="G122" s="8" t="s">
        <v>27</v>
      </c>
      <c r="H122" s="8" t="s">
        <v>45</v>
      </c>
      <c r="I122" s="8" t="s">
        <v>16</v>
      </c>
    </row>
    <row r="123" s="1" customFormat="1" ht="18.75" spans="1:9">
      <c r="A123" s="10"/>
      <c r="B123" s="11"/>
      <c r="C123" s="9"/>
      <c r="D123" s="9"/>
      <c r="E123" s="9"/>
      <c r="F123" s="11"/>
      <c r="G123" s="11"/>
      <c r="H123" s="11"/>
      <c r="I123" s="13"/>
    </row>
    <row r="124" s="1" customFormat="1" ht="18.75" spans="1:9">
      <c r="A124" s="7">
        <v>61</v>
      </c>
      <c r="B124" s="8" t="s">
        <v>158</v>
      </c>
      <c r="C124" s="9" t="s">
        <v>159</v>
      </c>
      <c r="D124" s="9" t="str">
        <f>VLOOKUP(C124,[1]Sheet0!$A$2:$E$138,4,FALSE)</f>
        <v>李世秋</v>
      </c>
      <c r="E124" s="9" t="s">
        <v>160</v>
      </c>
      <c r="F124" s="8" t="s">
        <v>164</v>
      </c>
      <c r="G124" s="8" t="s">
        <v>17</v>
      </c>
      <c r="H124" s="8" t="s">
        <v>45</v>
      </c>
      <c r="I124" s="8" t="s">
        <v>16</v>
      </c>
    </row>
    <row r="125" s="1" customFormat="1" ht="18.75" spans="1:9">
      <c r="A125" s="10"/>
      <c r="B125" s="11"/>
      <c r="C125" s="9"/>
      <c r="D125" s="9"/>
      <c r="E125" s="9"/>
      <c r="F125" s="11"/>
      <c r="G125" s="11"/>
      <c r="H125" s="11"/>
      <c r="I125" s="13"/>
    </row>
    <row r="126" s="1" customFormat="1" ht="18.75" spans="1:9">
      <c r="A126" s="7">
        <v>62</v>
      </c>
      <c r="B126" s="8" t="s">
        <v>158</v>
      </c>
      <c r="C126" s="9" t="s">
        <v>159</v>
      </c>
      <c r="D126" s="9" t="str">
        <f>VLOOKUP(C126,[1]Sheet0!$A$2:$E$138,4,FALSE)</f>
        <v>李世秋</v>
      </c>
      <c r="E126" s="9" t="s">
        <v>160</v>
      </c>
      <c r="F126" s="9" t="s">
        <v>162</v>
      </c>
      <c r="G126" s="8" t="s">
        <v>98</v>
      </c>
      <c r="H126" s="8" t="s">
        <v>45</v>
      </c>
      <c r="I126" s="8" t="s">
        <v>16</v>
      </c>
    </row>
    <row r="127" s="1" customFormat="1" ht="18.75" spans="1:9">
      <c r="A127" s="10"/>
      <c r="B127" s="11"/>
      <c r="C127" s="9"/>
      <c r="D127" s="9"/>
      <c r="E127" s="9"/>
      <c r="F127" s="9"/>
      <c r="G127" s="11"/>
      <c r="H127" s="11"/>
      <c r="I127" s="13"/>
    </row>
    <row r="128" s="1" customFormat="1" ht="18.75" spans="1:9">
      <c r="A128" s="7">
        <v>63</v>
      </c>
      <c r="B128" s="8" t="s">
        <v>165</v>
      </c>
      <c r="C128" s="9" t="s">
        <v>166</v>
      </c>
      <c r="D128" s="9" t="str">
        <f>VLOOKUP(C128,[1]Sheet0!$A$2:$E$138,4,FALSE)</f>
        <v>张强</v>
      </c>
      <c r="E128" s="9" t="s">
        <v>167</v>
      </c>
      <c r="F128" s="9" t="s">
        <v>168</v>
      </c>
      <c r="G128" s="8" t="s">
        <v>22</v>
      </c>
      <c r="H128" s="9" t="s">
        <v>15</v>
      </c>
      <c r="I128" s="8" t="s">
        <v>16</v>
      </c>
    </row>
    <row r="129" s="1" customFormat="1" ht="18.75" spans="1:9">
      <c r="A129" s="10"/>
      <c r="B129" s="11"/>
      <c r="C129" s="9"/>
      <c r="D129" s="9"/>
      <c r="E129" s="9"/>
      <c r="F129" s="9"/>
      <c r="G129" s="11"/>
      <c r="H129" s="9"/>
      <c r="I129" s="13"/>
    </row>
    <row r="130" s="1" customFormat="1" ht="18.75" spans="1:9">
      <c r="A130" s="7">
        <v>64</v>
      </c>
      <c r="B130" s="8" t="s">
        <v>158</v>
      </c>
      <c r="C130" s="9" t="s">
        <v>159</v>
      </c>
      <c r="D130" s="9" t="str">
        <f>VLOOKUP(C130,[1]Sheet0!$A$2:$E$138,4,FALSE)</f>
        <v>李世秋</v>
      </c>
      <c r="E130" s="9" t="s">
        <v>160</v>
      </c>
      <c r="F130" s="9" t="s">
        <v>162</v>
      </c>
      <c r="G130" s="8" t="s">
        <v>14</v>
      </c>
      <c r="H130" s="8" t="s">
        <v>45</v>
      </c>
      <c r="I130" s="8" t="s">
        <v>16</v>
      </c>
    </row>
    <row r="131" s="1" customFormat="1" ht="18.75" spans="1:9">
      <c r="A131" s="10"/>
      <c r="B131" s="11"/>
      <c r="C131" s="9"/>
      <c r="D131" s="9"/>
      <c r="E131" s="9"/>
      <c r="F131" s="9"/>
      <c r="G131" s="11"/>
      <c r="H131" s="11"/>
      <c r="I131" s="13"/>
    </row>
    <row r="132" s="1" customFormat="1" ht="18.75" spans="1:9">
      <c r="A132" s="7">
        <v>65</v>
      </c>
      <c r="B132" s="8" t="s">
        <v>158</v>
      </c>
      <c r="C132" s="9" t="s">
        <v>159</v>
      </c>
      <c r="D132" s="9" t="str">
        <f>VLOOKUP(C132,[1]Sheet0!$A$2:$E$138,4,FALSE)</f>
        <v>李世秋</v>
      </c>
      <c r="E132" s="9" t="s">
        <v>160</v>
      </c>
      <c r="F132" s="9" t="s">
        <v>162</v>
      </c>
      <c r="G132" s="8" t="s">
        <v>17</v>
      </c>
      <c r="H132" s="8" t="s">
        <v>45</v>
      </c>
      <c r="I132" s="8" t="s">
        <v>16</v>
      </c>
    </row>
    <row r="133" s="1" customFormat="1" ht="18.75" spans="1:9">
      <c r="A133" s="10"/>
      <c r="B133" s="11"/>
      <c r="C133" s="9"/>
      <c r="D133" s="9"/>
      <c r="E133" s="9"/>
      <c r="F133" s="9"/>
      <c r="G133" s="11"/>
      <c r="H133" s="11"/>
      <c r="I133" s="13"/>
    </row>
    <row r="134" s="1" customFormat="1" ht="18.75" spans="1:9">
      <c r="A134" s="7">
        <v>66</v>
      </c>
      <c r="B134" s="8" t="s">
        <v>158</v>
      </c>
      <c r="C134" s="9" t="s">
        <v>159</v>
      </c>
      <c r="D134" s="9" t="str">
        <f>VLOOKUP(C134,[1]Sheet0!$A$2:$E$138,4,FALSE)</f>
        <v>李世秋</v>
      </c>
      <c r="E134" s="9" t="s">
        <v>160</v>
      </c>
      <c r="F134" s="8" t="s">
        <v>169</v>
      </c>
      <c r="G134" s="8" t="s">
        <v>22</v>
      </c>
      <c r="H134" s="8" t="s">
        <v>45</v>
      </c>
      <c r="I134" s="8" t="s">
        <v>16</v>
      </c>
    </row>
    <row r="135" s="1" customFormat="1" ht="18.75" spans="1:9">
      <c r="A135" s="10"/>
      <c r="B135" s="11"/>
      <c r="C135" s="9"/>
      <c r="D135" s="9"/>
      <c r="E135" s="9"/>
      <c r="F135" s="11"/>
      <c r="G135" s="11"/>
      <c r="H135" s="11"/>
      <c r="I135" s="13"/>
    </row>
    <row r="136" s="1" customFormat="1" ht="18.75" spans="1:9">
      <c r="A136" s="7">
        <v>67</v>
      </c>
      <c r="B136" s="8" t="s">
        <v>158</v>
      </c>
      <c r="C136" s="9" t="s">
        <v>159</v>
      </c>
      <c r="D136" s="9" t="str">
        <f>VLOOKUP(C136,[1]Sheet0!$A$2:$E$138,4,FALSE)</f>
        <v>李世秋</v>
      </c>
      <c r="E136" s="9" t="s">
        <v>160</v>
      </c>
      <c r="F136" s="8" t="s">
        <v>163</v>
      </c>
      <c r="G136" s="8" t="s">
        <v>22</v>
      </c>
      <c r="H136" s="8" t="s">
        <v>45</v>
      </c>
      <c r="I136" s="8" t="s">
        <v>16</v>
      </c>
    </row>
    <row r="137" s="1" customFormat="1" ht="18.75" spans="1:9">
      <c r="A137" s="10"/>
      <c r="B137" s="11"/>
      <c r="C137" s="9"/>
      <c r="D137" s="9"/>
      <c r="E137" s="9"/>
      <c r="F137" s="11"/>
      <c r="G137" s="11"/>
      <c r="H137" s="11"/>
      <c r="I137" s="13"/>
    </row>
    <row r="138" s="1" customFormat="1" ht="18.75" spans="1:9">
      <c r="A138" s="7">
        <v>68</v>
      </c>
      <c r="B138" s="8" t="s">
        <v>158</v>
      </c>
      <c r="C138" s="9" t="s">
        <v>159</v>
      </c>
      <c r="D138" s="9" t="str">
        <f>VLOOKUP(C138,[1]Sheet0!$A$2:$E$138,4,FALSE)</f>
        <v>李世秋</v>
      </c>
      <c r="E138" s="9" t="s">
        <v>160</v>
      </c>
      <c r="F138" s="8" t="s">
        <v>164</v>
      </c>
      <c r="G138" s="8" t="s">
        <v>98</v>
      </c>
      <c r="H138" s="8" t="s">
        <v>45</v>
      </c>
      <c r="I138" s="8" t="s">
        <v>16</v>
      </c>
    </row>
    <row r="139" s="1" customFormat="1" ht="18.75" spans="1:9">
      <c r="A139" s="10"/>
      <c r="B139" s="11"/>
      <c r="C139" s="9"/>
      <c r="D139" s="9"/>
      <c r="E139" s="9"/>
      <c r="F139" s="11"/>
      <c r="G139" s="11"/>
      <c r="H139" s="11"/>
      <c r="I139" s="13"/>
    </row>
    <row r="140" s="1" customFormat="1" ht="18.75" spans="1:9">
      <c r="A140" s="7">
        <v>69</v>
      </c>
      <c r="B140" s="8" t="s">
        <v>154</v>
      </c>
      <c r="C140" s="9" t="s">
        <v>155</v>
      </c>
      <c r="D140" s="9" t="str">
        <f>VLOOKUP(C140,[1]Sheet0!$A$2:$E$138,4,FALSE)</f>
        <v>雷尧</v>
      </c>
      <c r="E140" s="9" t="s">
        <v>156</v>
      </c>
      <c r="F140" s="8" t="s">
        <v>170</v>
      </c>
      <c r="G140" s="8" t="s">
        <v>22</v>
      </c>
      <c r="H140" s="8" t="s">
        <v>45</v>
      </c>
      <c r="I140" s="8" t="s">
        <v>16</v>
      </c>
    </row>
    <row r="141" s="1" customFormat="1" ht="18.75" spans="1:9">
      <c r="A141" s="10"/>
      <c r="B141" s="11"/>
      <c r="C141" s="9"/>
      <c r="D141" s="9"/>
      <c r="E141" s="9"/>
      <c r="F141" s="11"/>
      <c r="G141" s="11"/>
      <c r="H141" s="11"/>
      <c r="I141" s="13"/>
    </row>
    <row r="142" s="1" customFormat="1" ht="18.75" spans="1:9">
      <c r="A142" s="7">
        <v>70</v>
      </c>
      <c r="B142" s="8" t="s">
        <v>154</v>
      </c>
      <c r="C142" s="9" t="s">
        <v>155</v>
      </c>
      <c r="D142" s="9" t="str">
        <f>VLOOKUP(C142,[1]Sheet0!$A$2:$E$138,4,FALSE)</f>
        <v>雷尧</v>
      </c>
      <c r="E142" s="9" t="s">
        <v>156</v>
      </c>
      <c r="F142" s="8" t="s">
        <v>157</v>
      </c>
      <c r="G142" s="8" t="s">
        <v>22</v>
      </c>
      <c r="H142" s="8" t="s">
        <v>45</v>
      </c>
      <c r="I142" s="8" t="s">
        <v>16</v>
      </c>
    </row>
    <row r="143" s="1" customFormat="1" ht="18.75" spans="1:9">
      <c r="A143" s="10"/>
      <c r="B143" s="11"/>
      <c r="C143" s="9"/>
      <c r="D143" s="9"/>
      <c r="E143" s="9"/>
      <c r="F143" s="11"/>
      <c r="G143" s="11"/>
      <c r="H143" s="11"/>
      <c r="I143" s="13"/>
    </row>
    <row r="144" s="1" customFormat="1" ht="18.75" spans="1:9">
      <c r="A144" s="7">
        <v>71</v>
      </c>
      <c r="B144" s="8" t="s">
        <v>154</v>
      </c>
      <c r="C144" s="9" t="s">
        <v>155</v>
      </c>
      <c r="D144" s="9" t="str">
        <f>VLOOKUP(C144,[1]Sheet0!$A$2:$E$138,4,FALSE)</f>
        <v>雷尧</v>
      </c>
      <c r="E144" s="9" t="s">
        <v>156</v>
      </c>
      <c r="F144" s="8" t="s">
        <v>170</v>
      </c>
      <c r="G144" s="8" t="s">
        <v>27</v>
      </c>
      <c r="H144" s="8" t="s">
        <v>45</v>
      </c>
      <c r="I144" s="8" t="s">
        <v>16</v>
      </c>
    </row>
    <row r="145" s="1" customFormat="1" ht="18.75" spans="1:9">
      <c r="A145" s="10"/>
      <c r="B145" s="11"/>
      <c r="C145" s="9"/>
      <c r="D145" s="9"/>
      <c r="E145" s="9"/>
      <c r="F145" s="11"/>
      <c r="G145" s="11"/>
      <c r="H145" s="11"/>
      <c r="I145" s="13"/>
    </row>
    <row r="146" s="1" customFormat="1" ht="18.75" spans="1:9">
      <c r="A146" s="7">
        <v>72</v>
      </c>
      <c r="B146" s="8" t="s">
        <v>154</v>
      </c>
      <c r="C146" s="9" t="s">
        <v>155</v>
      </c>
      <c r="D146" s="9" t="str">
        <f>VLOOKUP(C146,[1]Sheet0!$A$2:$E$138,4,FALSE)</f>
        <v>雷尧</v>
      </c>
      <c r="E146" s="9" t="s">
        <v>156</v>
      </c>
      <c r="F146" s="8" t="s">
        <v>170</v>
      </c>
      <c r="G146" s="8" t="s">
        <v>46</v>
      </c>
      <c r="H146" s="8" t="s">
        <v>45</v>
      </c>
      <c r="I146" s="8" t="s">
        <v>16</v>
      </c>
    </row>
    <row r="147" s="1" customFormat="1" ht="18.75" spans="1:9">
      <c r="A147" s="10"/>
      <c r="B147" s="11"/>
      <c r="C147" s="9"/>
      <c r="D147" s="9"/>
      <c r="E147" s="9"/>
      <c r="F147" s="11"/>
      <c r="G147" s="11"/>
      <c r="H147" s="11"/>
      <c r="I147" s="13"/>
    </row>
    <row r="148" s="1" customFormat="1" ht="18.75" spans="1:9">
      <c r="A148" s="14">
        <v>73</v>
      </c>
      <c r="B148" s="8" t="s">
        <v>154</v>
      </c>
      <c r="C148" s="8" t="s">
        <v>155</v>
      </c>
      <c r="D148" s="8" t="str">
        <f>VLOOKUP(C148,[1]Sheet0!$A$2:$E$138,4,FALSE)</f>
        <v>雷尧</v>
      </c>
      <c r="E148" s="8" t="s">
        <v>156</v>
      </c>
      <c r="F148" s="8" t="s">
        <v>157</v>
      </c>
      <c r="G148" s="8" t="s">
        <v>46</v>
      </c>
      <c r="H148" s="8" t="s">
        <v>45</v>
      </c>
      <c r="I148" s="8" t="s">
        <v>16</v>
      </c>
    </row>
    <row r="149" s="1" customFormat="1" ht="18.75" spans="1:9">
      <c r="A149" s="14"/>
      <c r="B149" s="13"/>
      <c r="C149" s="13"/>
      <c r="D149" s="13"/>
      <c r="E149" s="13"/>
      <c r="F149" s="11"/>
      <c r="G149" s="13"/>
      <c r="H149" s="13"/>
      <c r="I149" s="13"/>
    </row>
    <row r="150" s="1" customFormat="1" ht="18.75" spans="1:9">
      <c r="A150" s="14"/>
      <c r="B150" s="11"/>
      <c r="C150" s="11"/>
      <c r="D150" s="11"/>
      <c r="E150" s="11"/>
      <c r="F150" s="11" t="s">
        <v>171</v>
      </c>
      <c r="G150" s="11"/>
      <c r="H150" s="11"/>
      <c r="I150" s="13"/>
    </row>
    <row r="151" s="1" customFormat="1" ht="18.75" spans="1:9">
      <c r="A151" s="14">
        <v>74</v>
      </c>
      <c r="B151" s="9" t="s">
        <v>18</v>
      </c>
      <c r="C151" s="9" t="s">
        <v>19</v>
      </c>
      <c r="D151" s="9" t="str">
        <f>VLOOKUP(C151,[1]Sheet0!$A$2:$E$138,4,FALSE)</f>
        <v>蒋云红</v>
      </c>
      <c r="E151" s="9" t="s">
        <v>20</v>
      </c>
      <c r="F151" s="9" t="s">
        <v>21</v>
      </c>
      <c r="G151" s="9" t="s">
        <v>46</v>
      </c>
      <c r="H151" s="9" t="s">
        <v>15</v>
      </c>
      <c r="I151" s="8" t="s">
        <v>16</v>
      </c>
    </row>
    <row r="152" s="1" customFormat="1" ht="18.75" spans="1:9">
      <c r="A152" s="10"/>
      <c r="B152" s="9"/>
      <c r="C152" s="9"/>
      <c r="D152" s="9"/>
      <c r="E152" s="9"/>
      <c r="F152" s="9"/>
      <c r="G152" s="9"/>
      <c r="H152" s="9"/>
      <c r="I152" s="11"/>
    </row>
    <row r="153" s="1" customFormat="1" ht="18.75" spans="1:9">
      <c r="A153" s="14">
        <v>75</v>
      </c>
      <c r="B153" s="8" t="s">
        <v>172</v>
      </c>
      <c r="C153" s="9" t="s">
        <v>173</v>
      </c>
      <c r="D153" s="9" t="str">
        <f>VLOOKUP(C153,[1]Sheet0!$A$2:$E$138,4,FALSE)</f>
        <v>喻四立</v>
      </c>
      <c r="E153" s="9" t="s">
        <v>174</v>
      </c>
      <c r="F153" s="9" t="s">
        <v>174</v>
      </c>
      <c r="G153" s="8" t="s">
        <v>98</v>
      </c>
      <c r="H153" s="9" t="s">
        <v>15</v>
      </c>
      <c r="I153" s="8" t="s">
        <v>16</v>
      </c>
    </row>
    <row r="154" s="1" customFormat="1" ht="18.75" spans="1:9">
      <c r="A154" s="10"/>
      <c r="B154" s="11"/>
      <c r="C154" s="9"/>
      <c r="D154" s="9"/>
      <c r="E154" s="9"/>
      <c r="F154" s="9"/>
      <c r="G154" s="11"/>
      <c r="H154" s="9"/>
      <c r="I154" s="11"/>
    </row>
    <row r="155" s="1" customFormat="1" ht="18.75" spans="1:9">
      <c r="A155" s="14">
        <v>76</v>
      </c>
      <c r="B155" s="8" t="s">
        <v>175</v>
      </c>
      <c r="C155" s="9" t="s">
        <v>176</v>
      </c>
      <c r="D155" s="9" t="str">
        <f>VLOOKUP(C155,[1]Sheet0!$A$2:$E$138,4,FALSE)</f>
        <v>陈萧龙</v>
      </c>
      <c r="E155" s="9" t="s">
        <v>177</v>
      </c>
      <c r="F155" s="9" t="s">
        <v>177</v>
      </c>
      <c r="G155" s="8" t="s">
        <v>14</v>
      </c>
      <c r="H155" s="9" t="s">
        <v>15</v>
      </c>
      <c r="I155" s="8" t="s">
        <v>16</v>
      </c>
    </row>
    <row r="156" s="1" customFormat="1" ht="18.75" spans="1:9">
      <c r="A156" s="10"/>
      <c r="B156" s="11"/>
      <c r="C156" s="9"/>
      <c r="D156" s="9"/>
      <c r="E156" s="9"/>
      <c r="F156" s="9"/>
      <c r="G156" s="11"/>
      <c r="H156" s="9"/>
      <c r="I156" s="11"/>
    </row>
    <row r="157" s="1" customFormat="1" ht="18.75" spans="1:9">
      <c r="A157" s="14">
        <v>77</v>
      </c>
      <c r="B157" s="8" t="s">
        <v>178</v>
      </c>
      <c r="C157" s="9" t="s">
        <v>179</v>
      </c>
      <c r="D157" s="9" t="str">
        <f>VLOOKUP(C157,[1]Sheet0!$A$2:$E$138,4,FALSE)</f>
        <v>黄永红</v>
      </c>
      <c r="E157" s="9" t="s">
        <v>180</v>
      </c>
      <c r="F157" s="9" t="s">
        <v>181</v>
      </c>
      <c r="G157" s="8" t="s">
        <v>27</v>
      </c>
      <c r="H157" s="9" t="s">
        <v>15</v>
      </c>
      <c r="I157" s="8" t="s">
        <v>16</v>
      </c>
    </row>
    <row r="158" s="1" customFormat="1" ht="18.75" spans="1:9">
      <c r="A158" s="10"/>
      <c r="B158" s="11"/>
      <c r="C158" s="9"/>
      <c r="D158" s="9"/>
      <c r="E158" s="9"/>
      <c r="F158" s="9"/>
      <c r="G158" s="11"/>
      <c r="H158" s="9"/>
      <c r="I158" s="11"/>
    </row>
    <row r="159" s="1" customFormat="1" ht="18.75" spans="1:9">
      <c r="A159" s="14">
        <v>78</v>
      </c>
      <c r="B159" s="8" t="s">
        <v>182</v>
      </c>
      <c r="C159" s="9" t="s">
        <v>183</v>
      </c>
      <c r="D159" s="9" t="str">
        <f>VLOOKUP(C159,[1]Sheet0!$A$2:$E$138,4,FALSE)</f>
        <v>黄满长</v>
      </c>
      <c r="E159" s="9" t="s">
        <v>184</v>
      </c>
      <c r="F159" s="9" t="s">
        <v>185</v>
      </c>
      <c r="G159" s="8" t="s">
        <v>98</v>
      </c>
      <c r="H159" s="9" t="s">
        <v>15</v>
      </c>
      <c r="I159" s="8" t="s">
        <v>16</v>
      </c>
    </row>
    <row r="160" s="1" customFormat="1" ht="18.75" spans="1:9">
      <c r="A160" s="10"/>
      <c r="B160" s="11"/>
      <c r="C160" s="9"/>
      <c r="D160" s="9"/>
      <c r="E160" s="9"/>
      <c r="F160" s="9"/>
      <c r="G160" s="11"/>
      <c r="H160" s="9"/>
      <c r="I160" s="11"/>
    </row>
    <row r="161" s="1" customFormat="1" ht="18.75" spans="1:9">
      <c r="A161" s="14">
        <v>79</v>
      </c>
      <c r="B161" s="8" t="s">
        <v>186</v>
      </c>
      <c r="C161" s="9" t="s">
        <v>187</v>
      </c>
      <c r="D161" s="9" t="str">
        <f>VLOOKUP(C161,[1]Sheet0!$A$2:$E$138,4,FALSE)</f>
        <v>黄伟</v>
      </c>
      <c r="E161" s="9" t="s">
        <v>188</v>
      </c>
      <c r="F161" s="9" t="s">
        <v>189</v>
      </c>
      <c r="G161" s="8" t="s">
        <v>27</v>
      </c>
      <c r="H161" s="8" t="s">
        <v>45</v>
      </c>
      <c r="I161" s="8" t="s">
        <v>16</v>
      </c>
    </row>
    <row r="162" s="1" customFormat="1" ht="18.75" spans="1:9">
      <c r="A162" s="10"/>
      <c r="B162" s="11"/>
      <c r="C162" s="9"/>
      <c r="D162" s="9"/>
      <c r="E162" s="9"/>
      <c r="F162" s="9"/>
      <c r="G162" s="11"/>
      <c r="H162" s="11"/>
      <c r="I162" s="11"/>
    </row>
    <row r="163" s="1" customFormat="1" ht="18.75" spans="1:9">
      <c r="A163" s="14">
        <v>80</v>
      </c>
      <c r="B163" s="8" t="s">
        <v>186</v>
      </c>
      <c r="C163" s="9" t="s">
        <v>187</v>
      </c>
      <c r="D163" s="9" t="str">
        <f>VLOOKUP(C163,[1]Sheet0!$A$2:$E$138,4,FALSE)</f>
        <v>黄伟</v>
      </c>
      <c r="E163" s="9" t="s">
        <v>188</v>
      </c>
      <c r="F163" s="9" t="s">
        <v>189</v>
      </c>
      <c r="G163" s="8" t="s">
        <v>17</v>
      </c>
      <c r="H163" s="8" t="s">
        <v>45</v>
      </c>
      <c r="I163" s="8" t="s">
        <v>16</v>
      </c>
    </row>
    <row r="164" s="1" customFormat="1" ht="18.75" spans="1:9">
      <c r="A164" s="10"/>
      <c r="B164" s="11"/>
      <c r="C164" s="9"/>
      <c r="D164" s="9"/>
      <c r="E164" s="9"/>
      <c r="F164" s="9"/>
      <c r="G164" s="11"/>
      <c r="H164" s="11"/>
      <c r="I164" s="11"/>
    </row>
    <row r="165" s="1" customFormat="1" ht="18.75" spans="1:9">
      <c r="A165" s="14">
        <v>81</v>
      </c>
      <c r="B165" s="8" t="s">
        <v>68</v>
      </c>
      <c r="C165" s="9" t="s">
        <v>69</v>
      </c>
      <c r="D165" s="9" t="str">
        <f>VLOOKUP(C165,[1]Sheet0!$A$2:$E$138,4,FALSE)</f>
        <v>胡正初</v>
      </c>
      <c r="E165" s="9" t="s">
        <v>70</v>
      </c>
      <c r="F165" s="9" t="s">
        <v>71</v>
      </c>
      <c r="G165" s="8" t="s">
        <v>46</v>
      </c>
      <c r="H165" s="9" t="s">
        <v>15</v>
      </c>
      <c r="I165" s="8" t="s">
        <v>16</v>
      </c>
    </row>
    <row r="166" s="1" customFormat="1" ht="18.75" spans="1:9">
      <c r="A166" s="10"/>
      <c r="B166" s="11"/>
      <c r="C166" s="9"/>
      <c r="D166" s="9"/>
      <c r="E166" s="9"/>
      <c r="F166" s="9"/>
      <c r="G166" s="11"/>
      <c r="H166" s="9"/>
      <c r="I166" s="11"/>
    </row>
    <row r="167" s="1" customFormat="1" ht="18.75" spans="1:9">
      <c r="A167" s="14">
        <v>82</v>
      </c>
      <c r="B167" s="8" t="s">
        <v>190</v>
      </c>
      <c r="C167" s="9" t="s">
        <v>191</v>
      </c>
      <c r="D167" s="9" t="str">
        <f>VLOOKUP(C167,[1]Sheet0!$A$2:$E$138,4,FALSE)</f>
        <v>吕华斌</v>
      </c>
      <c r="E167" s="9" t="s">
        <v>192</v>
      </c>
      <c r="F167" s="9" t="s">
        <v>192</v>
      </c>
      <c r="G167" s="8" t="s">
        <v>27</v>
      </c>
      <c r="H167" s="9" t="s">
        <v>15</v>
      </c>
      <c r="I167" s="8" t="s">
        <v>16</v>
      </c>
    </row>
    <row r="168" s="1" customFormat="1" ht="18.75" spans="1:9">
      <c r="A168" s="10"/>
      <c r="B168" s="11"/>
      <c r="C168" s="9"/>
      <c r="D168" s="9"/>
      <c r="E168" s="9"/>
      <c r="F168" s="9"/>
      <c r="G168" s="11"/>
      <c r="H168" s="9"/>
      <c r="I168" s="11"/>
    </row>
    <row r="169" s="1" customFormat="1" ht="18.75" spans="1:9">
      <c r="A169" s="14">
        <v>83</v>
      </c>
      <c r="B169" s="8" t="s">
        <v>80</v>
      </c>
      <c r="C169" s="9" t="s">
        <v>81</v>
      </c>
      <c r="D169" s="9" t="str">
        <f>VLOOKUP(C169,[1]Sheet0!$A$2:$E$138,4,FALSE)</f>
        <v>刘森林</v>
      </c>
      <c r="E169" s="9" t="s">
        <v>82</v>
      </c>
      <c r="F169" s="9" t="s">
        <v>83</v>
      </c>
      <c r="G169" s="8" t="s">
        <v>98</v>
      </c>
      <c r="H169" s="9" t="s">
        <v>15</v>
      </c>
      <c r="I169" s="8" t="s">
        <v>16</v>
      </c>
    </row>
    <row r="170" s="1" customFormat="1" ht="18.75" spans="1:9">
      <c r="A170" s="10"/>
      <c r="B170" s="11"/>
      <c r="C170" s="9"/>
      <c r="D170" s="9"/>
      <c r="E170" s="9"/>
      <c r="F170" s="9"/>
      <c r="G170" s="11"/>
      <c r="H170" s="9"/>
      <c r="I170" s="11"/>
    </row>
    <row r="171" s="1" customFormat="1" ht="18.75" spans="1:9">
      <c r="A171" s="14">
        <v>84</v>
      </c>
      <c r="B171" s="8" t="s">
        <v>193</v>
      </c>
      <c r="C171" s="9" t="s">
        <v>194</v>
      </c>
      <c r="D171" s="9" t="str">
        <f>VLOOKUP(C171,[1]Sheet0!$A$2:$E$138,4,FALSE)</f>
        <v>周旻</v>
      </c>
      <c r="E171" s="9" t="s">
        <v>195</v>
      </c>
      <c r="F171" s="9" t="s">
        <v>196</v>
      </c>
      <c r="G171" s="8" t="s">
        <v>27</v>
      </c>
      <c r="H171" s="9" t="s">
        <v>15</v>
      </c>
      <c r="I171" s="8" t="s">
        <v>16</v>
      </c>
    </row>
    <row r="172" s="1" customFormat="1" ht="18.75" spans="1:9">
      <c r="A172" s="10"/>
      <c r="B172" s="11"/>
      <c r="C172" s="9"/>
      <c r="D172" s="9"/>
      <c r="E172" s="9"/>
      <c r="F172" s="9"/>
      <c r="G172" s="11"/>
      <c r="H172" s="9"/>
      <c r="I172" s="11"/>
    </row>
    <row r="173" s="1" customFormat="1" ht="18.75" spans="1:9">
      <c r="A173" s="14">
        <v>85</v>
      </c>
      <c r="B173" s="8" t="s">
        <v>91</v>
      </c>
      <c r="C173" s="9" t="s">
        <v>92</v>
      </c>
      <c r="D173" s="9" t="str">
        <f>VLOOKUP(C173,[1]Sheet0!$A$2:$E$138,4,FALSE)</f>
        <v>胡迎新</v>
      </c>
      <c r="E173" s="9" t="s">
        <v>93</v>
      </c>
      <c r="F173" s="9" t="s">
        <v>93</v>
      </c>
      <c r="G173" s="8" t="s">
        <v>22</v>
      </c>
      <c r="H173" s="9" t="s">
        <v>15</v>
      </c>
      <c r="I173" s="8" t="s">
        <v>16</v>
      </c>
    </row>
    <row r="174" s="1" customFormat="1" ht="18.75" spans="1:9">
      <c r="A174" s="10"/>
      <c r="B174" s="11"/>
      <c r="C174" s="9"/>
      <c r="D174" s="9"/>
      <c r="E174" s="9"/>
      <c r="F174" s="9"/>
      <c r="G174" s="11"/>
      <c r="H174" s="9"/>
      <c r="I174" s="11"/>
    </row>
    <row r="175" s="1" customFormat="1" ht="18.75" spans="1:9">
      <c r="A175" s="14">
        <v>86</v>
      </c>
      <c r="B175" s="8" t="s">
        <v>109</v>
      </c>
      <c r="C175" s="9" t="s">
        <v>110</v>
      </c>
      <c r="D175" s="9" t="str">
        <f>VLOOKUP(C175,[1]Sheet0!$A$2:$E$138,4,FALSE)</f>
        <v>罗辉</v>
      </c>
      <c r="E175" s="9" t="s">
        <v>111</v>
      </c>
      <c r="F175" s="9" t="s">
        <v>111</v>
      </c>
      <c r="G175" s="8" t="s">
        <v>27</v>
      </c>
      <c r="H175" s="9" t="s">
        <v>15</v>
      </c>
      <c r="I175" s="8" t="s">
        <v>16</v>
      </c>
    </row>
    <row r="176" s="1" customFormat="1" ht="18.75" spans="1:9">
      <c r="A176" s="10"/>
      <c r="B176" s="11"/>
      <c r="C176" s="9"/>
      <c r="D176" s="9"/>
      <c r="E176" s="9"/>
      <c r="F176" s="9"/>
      <c r="G176" s="11"/>
      <c r="H176" s="9"/>
      <c r="I176" s="11"/>
    </row>
    <row r="177" s="1" customFormat="1" ht="18.75" spans="1:9">
      <c r="A177" s="14">
        <v>87</v>
      </c>
      <c r="B177" s="8" t="s">
        <v>197</v>
      </c>
      <c r="C177" s="9" t="s">
        <v>198</v>
      </c>
      <c r="D177" s="9" t="str">
        <f>VLOOKUP(C177,[1]Sheet0!$A$2:$E$138,4,FALSE)</f>
        <v>罗寿财</v>
      </c>
      <c r="E177" s="9" t="s">
        <v>199</v>
      </c>
      <c r="F177" s="9" t="s">
        <v>199</v>
      </c>
      <c r="G177" s="8" t="s">
        <v>98</v>
      </c>
      <c r="H177" s="9" t="s">
        <v>15</v>
      </c>
      <c r="I177" s="8" t="s">
        <v>16</v>
      </c>
    </row>
    <row r="178" s="1" customFormat="1" ht="18.75" spans="1:9">
      <c r="A178" s="10"/>
      <c r="B178" s="11"/>
      <c r="C178" s="9"/>
      <c r="D178" s="9"/>
      <c r="E178" s="9"/>
      <c r="F178" s="9"/>
      <c r="G178" s="11"/>
      <c r="H178" s="9"/>
      <c r="I178" s="11"/>
    </row>
  </sheetData>
  <autoFilter xmlns:etc="http://www.wps.cn/officeDocument/2017/etCustomData" ref="A3:I178" etc:filterBottomFollowUsedRange="0">
    <extLst/>
  </autoFilter>
  <mergeCells count="785">
    <mergeCell ref="A1:B1"/>
    <mergeCell ref="A2:I2"/>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A144:A145"/>
    <mergeCell ref="A146:A147"/>
    <mergeCell ref="A148: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B4: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B134:B135"/>
    <mergeCell ref="B136:B137"/>
    <mergeCell ref="B138:B139"/>
    <mergeCell ref="B140:B141"/>
    <mergeCell ref="B142:B143"/>
    <mergeCell ref="B144:B145"/>
    <mergeCell ref="B146:B147"/>
    <mergeCell ref="B148: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D4: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E4:E5"/>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5"/>
    <mergeCell ref="E126:E127"/>
    <mergeCell ref="E128:E129"/>
    <mergeCell ref="E130:E131"/>
    <mergeCell ref="E132:E133"/>
    <mergeCell ref="E134:E135"/>
    <mergeCell ref="E136:E137"/>
    <mergeCell ref="E138:E139"/>
    <mergeCell ref="E140:E141"/>
    <mergeCell ref="E142:E143"/>
    <mergeCell ref="E144:E145"/>
    <mergeCell ref="E146:E147"/>
    <mergeCell ref="E148: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F4:F5"/>
    <mergeCell ref="F6: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5"/>
    <mergeCell ref="F126:F127"/>
    <mergeCell ref="F128:F129"/>
    <mergeCell ref="F130:F131"/>
    <mergeCell ref="F132:F133"/>
    <mergeCell ref="F134:F135"/>
    <mergeCell ref="F136:F137"/>
    <mergeCell ref="F138:F139"/>
    <mergeCell ref="F140:F141"/>
    <mergeCell ref="F142:F143"/>
    <mergeCell ref="F144:F145"/>
    <mergeCell ref="F146:F147"/>
    <mergeCell ref="F148:F149"/>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G140:G141"/>
    <mergeCell ref="G142:G143"/>
    <mergeCell ref="G144:G145"/>
    <mergeCell ref="G146:G147"/>
    <mergeCell ref="G148: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H4: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148:H150"/>
    <mergeCell ref="H151:H152"/>
    <mergeCell ref="H153:H154"/>
    <mergeCell ref="H155:H156"/>
    <mergeCell ref="H157:H158"/>
    <mergeCell ref="H159:H160"/>
    <mergeCell ref="H161:H162"/>
    <mergeCell ref="H163:H164"/>
    <mergeCell ref="H165:H166"/>
    <mergeCell ref="H167:H168"/>
    <mergeCell ref="H169:H170"/>
    <mergeCell ref="H171:H172"/>
    <mergeCell ref="H173:H174"/>
    <mergeCell ref="H175:H176"/>
    <mergeCell ref="H177:H178"/>
    <mergeCell ref="I4:I5"/>
    <mergeCell ref="I6: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50"/>
    <mergeCell ref="I151:I152"/>
    <mergeCell ref="I153:I154"/>
    <mergeCell ref="I155:I156"/>
    <mergeCell ref="I157:I158"/>
    <mergeCell ref="I159:I160"/>
    <mergeCell ref="I161:I162"/>
    <mergeCell ref="I163:I164"/>
    <mergeCell ref="I165:I166"/>
    <mergeCell ref="I167:I168"/>
    <mergeCell ref="I169:I170"/>
    <mergeCell ref="I171:I172"/>
    <mergeCell ref="I173:I174"/>
    <mergeCell ref="I175:I176"/>
    <mergeCell ref="I177:I17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dc:creator>
  <cp:lastModifiedBy>A～陈</cp:lastModifiedBy>
  <dcterms:created xsi:type="dcterms:W3CDTF">2025-05-10T13:02:00Z</dcterms:created>
  <dcterms:modified xsi:type="dcterms:W3CDTF">2025-07-25T07:26:29Z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0E52773401874B8191227C38AC515659_13</vt:lpwstr>
  </property>
  <property fmtid="{D5CDD505-2E9C-101B-9397-08002B2CF9AE}" pid="3" name="KSOProductBuildVer">
    <vt:lpwstr>2052-12.1.0.21915</vt:lpwstr>
  </property>
  <property fmtid="{D5CDD505-2E9C-101B-9397-08002B2CF9AE}" pid="4" name="KSOReadingLayout">
    <vt:bool>true</vt:bool>
  </property>
</Properties>
</file>