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建设工程勘察、设计企业资质核准名单（2025年第2批）" sheetId="1" r:id="rId1"/>
  </sheets>
  <externalReferences>
    <externalReference r:id="rId2"/>
    <externalReference r:id="rId3"/>
  </externalReferences>
  <definedNames>
    <definedName name="_xlnm._FilterDatabase" localSheetId="0" hidden="1">'建设工程勘察、设计企业资质核准名单（2025年第2批）'!$A$3:$H$33</definedName>
  </definedNames>
  <calcPr calcId="144525"/>
</workbook>
</file>

<file path=xl/sharedStrings.xml><?xml version="1.0" encoding="utf-8"?>
<sst xmlns="http://schemas.openxmlformats.org/spreadsheetml/2006/main" count="164" uniqueCount="80">
  <si>
    <r>
      <rPr>
        <sz val="14"/>
        <rFont val="黑体"/>
        <charset val="134"/>
      </rPr>
      <t>附件</t>
    </r>
  </si>
  <si>
    <r>
      <rPr>
        <sz val="22"/>
        <color rgb="FF000000"/>
        <rFont val="方正小标宋简体"/>
        <charset val="134"/>
      </rPr>
      <t>建设工程勘察、设计企业资质核准名单（</t>
    </r>
    <r>
      <rPr>
        <sz val="22"/>
        <color rgb="FF000000"/>
        <rFont val="Times New Roman"/>
        <charset val="134"/>
      </rPr>
      <t>2025</t>
    </r>
    <r>
      <rPr>
        <sz val="22"/>
        <color rgb="FF000000"/>
        <rFont val="方正小标宋简体"/>
        <charset val="134"/>
      </rPr>
      <t>年第</t>
    </r>
    <r>
      <rPr>
        <sz val="22"/>
        <color rgb="FF000000"/>
        <rFont val="Times New Roman"/>
        <charset val="134"/>
      </rPr>
      <t>2</t>
    </r>
    <r>
      <rPr>
        <sz val="22"/>
        <color rgb="FF000000"/>
        <rFont val="方正小标宋简体"/>
        <charset val="134"/>
      </rPr>
      <t>批）</t>
    </r>
  </si>
  <si>
    <r>
      <rPr>
        <b/>
        <sz val="10"/>
        <color theme="1"/>
        <rFont val="宋体"/>
        <charset val="134"/>
      </rPr>
      <t>序号</t>
    </r>
  </si>
  <si>
    <r>
      <rPr>
        <b/>
        <sz val="10"/>
        <color theme="1"/>
        <rFont val="宋体"/>
        <charset val="134"/>
      </rPr>
      <t>企业名称</t>
    </r>
  </si>
  <si>
    <r>
      <rPr>
        <b/>
        <sz val="10"/>
        <color theme="1"/>
        <rFont val="宋体"/>
        <charset val="134"/>
      </rPr>
      <t>统一社会信用代码</t>
    </r>
  </si>
  <si>
    <r>
      <rPr>
        <b/>
        <sz val="10"/>
        <color theme="1"/>
        <rFont val="宋体"/>
        <charset val="134"/>
      </rPr>
      <t>法定代表人</t>
    </r>
  </si>
  <si>
    <r>
      <rPr>
        <b/>
        <sz val="10"/>
        <color theme="1"/>
        <rFont val="宋体"/>
        <charset val="134"/>
      </rPr>
      <t>企业注册地址</t>
    </r>
  </si>
  <si>
    <r>
      <rPr>
        <b/>
        <sz val="10"/>
        <color theme="1"/>
        <rFont val="宋体"/>
        <charset val="134"/>
      </rPr>
      <t>申请事项</t>
    </r>
  </si>
  <si>
    <r>
      <rPr>
        <b/>
        <sz val="10"/>
        <color theme="1"/>
        <rFont val="宋体"/>
        <charset val="134"/>
      </rPr>
      <t>申请资质类别和等级</t>
    </r>
  </si>
  <si>
    <r>
      <rPr>
        <b/>
        <sz val="10"/>
        <color theme="1"/>
        <rFont val="宋体"/>
        <charset val="134"/>
      </rPr>
      <t>备注</t>
    </r>
  </si>
  <si>
    <r>
      <rPr>
        <sz val="11"/>
        <color theme="1"/>
        <rFont val="宋体"/>
        <charset val="134"/>
      </rPr>
      <t>湖南新天电数科技有限公司</t>
    </r>
  </si>
  <si>
    <r>
      <rPr>
        <sz val="11"/>
        <color theme="1"/>
        <rFont val="宋体"/>
        <charset val="134"/>
      </rPr>
      <t>长沙市岳麓区象嘴路</t>
    </r>
    <r>
      <rPr>
        <sz val="11"/>
        <color theme="1"/>
        <rFont val="Times New Roman"/>
        <charset val="134"/>
      </rPr>
      <t>368</t>
    </r>
    <r>
      <rPr>
        <sz val="11"/>
        <color theme="1"/>
        <rFont val="宋体"/>
        <charset val="134"/>
      </rPr>
      <t>号枫华府第公寓三栋</t>
    </r>
    <r>
      <rPr>
        <sz val="11"/>
        <color theme="1"/>
        <rFont val="Times New Roman"/>
        <charset val="134"/>
      </rPr>
      <t>409 -414</t>
    </r>
    <r>
      <rPr>
        <sz val="11"/>
        <color theme="1"/>
        <rFont val="宋体"/>
        <charset val="134"/>
      </rPr>
      <t>、</t>
    </r>
    <r>
      <rPr>
        <sz val="11"/>
        <color theme="1"/>
        <rFont val="Times New Roman"/>
        <charset val="134"/>
      </rPr>
      <t>423-424</t>
    </r>
    <r>
      <rPr>
        <sz val="11"/>
        <color theme="1"/>
        <rFont val="宋体"/>
        <charset val="134"/>
      </rPr>
      <t>房</t>
    </r>
  </si>
  <si>
    <r>
      <rPr>
        <sz val="11"/>
        <color theme="1"/>
        <rFont val="宋体"/>
        <charset val="134"/>
      </rPr>
      <t>换证后延续</t>
    </r>
  </si>
  <si>
    <r>
      <rPr>
        <sz val="11"/>
        <color theme="1"/>
        <rFont val="宋体"/>
        <charset val="134"/>
      </rPr>
      <t>工程测量</t>
    </r>
    <r>
      <rPr>
        <sz val="11"/>
        <color theme="1"/>
        <rFont val="Times New Roman"/>
        <charset val="134"/>
      </rPr>
      <t>-</t>
    </r>
    <r>
      <rPr>
        <sz val="11"/>
        <color theme="1"/>
        <rFont val="宋体"/>
        <charset val="134"/>
      </rPr>
      <t>乙级</t>
    </r>
  </si>
  <si>
    <r>
      <rPr>
        <sz val="11"/>
        <color theme="1"/>
        <rFont val="宋体"/>
        <charset val="134"/>
      </rPr>
      <t>合格</t>
    </r>
  </si>
  <si>
    <r>
      <rPr>
        <sz val="11"/>
        <color theme="1"/>
        <rFont val="宋体"/>
        <charset val="134"/>
      </rPr>
      <t>中国建筑第五工程局有限公司</t>
    </r>
  </si>
  <si>
    <r>
      <rPr>
        <sz val="11"/>
        <color theme="1"/>
        <rFont val="宋体"/>
        <charset val="134"/>
      </rPr>
      <t>长沙市雨花区中意一路</t>
    </r>
    <r>
      <rPr>
        <sz val="11"/>
        <color theme="1"/>
        <rFont val="Times New Roman"/>
        <charset val="134"/>
      </rPr>
      <t>158</t>
    </r>
    <r>
      <rPr>
        <sz val="11"/>
        <color theme="1"/>
        <rFont val="宋体"/>
        <charset val="134"/>
      </rPr>
      <t>号</t>
    </r>
  </si>
  <si>
    <r>
      <rPr>
        <sz val="11"/>
        <color theme="1"/>
        <rFont val="宋体"/>
        <charset val="134"/>
      </rPr>
      <t>增项</t>
    </r>
  </si>
  <si>
    <r>
      <rPr>
        <sz val="11"/>
        <color theme="1"/>
        <rFont val="宋体"/>
        <charset val="134"/>
      </rPr>
      <t>劳务（工程钻探）</t>
    </r>
    <r>
      <rPr>
        <sz val="11"/>
        <color theme="1"/>
        <rFont val="Times New Roman"/>
        <charset val="134"/>
      </rPr>
      <t>-</t>
    </r>
    <r>
      <rPr>
        <sz val="11"/>
        <color theme="1"/>
        <rFont val="宋体"/>
        <charset val="134"/>
      </rPr>
      <t>工程钻探</t>
    </r>
  </si>
  <si>
    <r>
      <rPr>
        <sz val="11"/>
        <color theme="1"/>
        <rFont val="宋体"/>
        <charset val="134"/>
      </rPr>
      <t>衡阳铁路工程勘察设计院有限公司</t>
    </r>
  </si>
  <si>
    <r>
      <rPr>
        <sz val="11"/>
        <color theme="1"/>
        <rFont val="宋体"/>
        <charset val="134"/>
      </rPr>
      <t>湖南省衡阳市珠晖区三环东路南九号湖南高速铁路职业技术学院新校区后勤服务中心三楼</t>
    </r>
  </si>
  <si>
    <r>
      <rPr>
        <sz val="11"/>
        <color theme="1"/>
        <rFont val="宋体"/>
        <charset val="134"/>
      </rPr>
      <t>建筑工程专业</t>
    </r>
    <r>
      <rPr>
        <sz val="11"/>
        <color theme="1"/>
        <rFont val="Times New Roman"/>
        <charset val="134"/>
      </rPr>
      <t>-</t>
    </r>
    <r>
      <rPr>
        <sz val="11"/>
        <color theme="1"/>
        <rFont val="宋体"/>
        <charset val="134"/>
      </rPr>
      <t>乙级</t>
    </r>
  </si>
  <si>
    <r>
      <rPr>
        <sz val="11"/>
        <color theme="1"/>
        <rFont val="宋体"/>
        <charset val="134"/>
      </rPr>
      <t>张家界鼎盛工程设计有限公司</t>
    </r>
  </si>
  <si>
    <r>
      <rPr>
        <sz val="11"/>
        <color theme="1"/>
        <rFont val="宋体"/>
        <charset val="134"/>
      </rPr>
      <t>湖南省张家界市永定区南庄坪办事处南庄路</t>
    </r>
    <r>
      <rPr>
        <sz val="11"/>
        <color theme="1"/>
        <rFont val="Times New Roman"/>
        <charset val="134"/>
      </rPr>
      <t>78</t>
    </r>
    <r>
      <rPr>
        <sz val="11"/>
        <color theme="1"/>
        <rFont val="宋体"/>
        <charset val="134"/>
      </rPr>
      <t>号</t>
    </r>
  </si>
  <si>
    <r>
      <rPr>
        <sz val="11"/>
        <color theme="1"/>
        <rFont val="宋体"/>
        <charset val="134"/>
      </rPr>
      <t>湖南化工设计院有限公司</t>
    </r>
  </si>
  <si>
    <r>
      <rPr>
        <sz val="11"/>
        <color theme="1"/>
        <rFont val="宋体"/>
        <charset val="134"/>
      </rPr>
      <t>长沙市雨花区劳动西路</t>
    </r>
    <r>
      <rPr>
        <sz val="11"/>
        <color theme="1"/>
        <rFont val="Times New Roman"/>
        <charset val="134"/>
      </rPr>
      <t>471</t>
    </r>
    <r>
      <rPr>
        <sz val="11"/>
        <color theme="1"/>
        <rFont val="宋体"/>
        <charset val="134"/>
      </rPr>
      <t>号</t>
    </r>
    <r>
      <rPr>
        <sz val="11"/>
        <color theme="1"/>
        <rFont val="Times New Roman"/>
        <charset val="134"/>
      </rPr>
      <t>1801</t>
    </r>
    <r>
      <rPr>
        <sz val="11"/>
        <color theme="1"/>
        <rFont val="宋体"/>
        <charset val="134"/>
      </rPr>
      <t>、</t>
    </r>
    <r>
      <rPr>
        <sz val="11"/>
        <color theme="1"/>
        <rFont val="Times New Roman"/>
        <charset val="134"/>
      </rPr>
      <t>1901</t>
    </r>
    <r>
      <rPr>
        <sz val="11"/>
        <color theme="1"/>
        <rFont val="宋体"/>
        <charset val="134"/>
      </rPr>
      <t>、</t>
    </r>
    <r>
      <rPr>
        <sz val="11"/>
        <color theme="1"/>
        <rFont val="Times New Roman"/>
        <charset val="134"/>
      </rPr>
      <t>2001</t>
    </r>
    <r>
      <rPr>
        <sz val="11"/>
        <color theme="1"/>
        <rFont val="宋体"/>
        <charset val="134"/>
      </rPr>
      <t>、</t>
    </r>
    <r>
      <rPr>
        <sz val="11"/>
        <color theme="1"/>
        <rFont val="Times New Roman"/>
        <charset val="134"/>
      </rPr>
      <t>2101</t>
    </r>
    <r>
      <rPr>
        <sz val="11"/>
        <color theme="1"/>
        <rFont val="宋体"/>
        <charset val="134"/>
      </rPr>
      <t>层</t>
    </r>
  </si>
  <si>
    <r>
      <rPr>
        <sz val="11"/>
        <color theme="1"/>
        <rFont val="宋体"/>
        <charset val="134"/>
      </rPr>
      <t>热力工程专业</t>
    </r>
    <r>
      <rPr>
        <sz val="11"/>
        <color theme="1"/>
        <rFont val="Times New Roman"/>
        <charset val="134"/>
      </rPr>
      <t>-</t>
    </r>
    <r>
      <rPr>
        <sz val="11"/>
        <color theme="1"/>
        <rFont val="宋体"/>
        <charset val="134"/>
      </rPr>
      <t>乙级</t>
    </r>
  </si>
  <si>
    <r>
      <rPr>
        <sz val="11"/>
        <color theme="1"/>
        <rFont val="宋体"/>
        <charset val="134"/>
      </rPr>
      <t>郴州市设计集团有限公司</t>
    </r>
  </si>
  <si>
    <r>
      <rPr>
        <sz val="11"/>
        <color theme="1"/>
        <rFont val="宋体"/>
        <charset val="134"/>
      </rPr>
      <t>湖南省郴州市北湖区香雪路</t>
    </r>
    <r>
      <rPr>
        <sz val="11"/>
        <color theme="1"/>
        <rFont val="Times New Roman"/>
        <charset val="134"/>
      </rPr>
      <t>227</t>
    </r>
    <r>
      <rPr>
        <sz val="11"/>
        <color theme="1"/>
        <rFont val="宋体"/>
        <charset val="134"/>
      </rPr>
      <t>号</t>
    </r>
  </si>
  <si>
    <r>
      <rPr>
        <sz val="11"/>
        <color theme="1"/>
        <rFont val="宋体"/>
        <charset val="134"/>
      </rPr>
      <t>重新核定</t>
    </r>
  </si>
  <si>
    <r>
      <rPr>
        <sz val="11"/>
        <color theme="1"/>
        <rFont val="宋体"/>
        <charset val="134"/>
      </rPr>
      <t>湖南盛禹工程勘察设计有限公司</t>
    </r>
  </si>
  <si>
    <r>
      <rPr>
        <sz val="11"/>
        <color theme="1"/>
        <rFont val="宋体"/>
        <charset val="134"/>
      </rPr>
      <t>雨花区沙湾路</t>
    </r>
    <r>
      <rPr>
        <sz val="11"/>
        <color theme="1"/>
        <rFont val="Times New Roman"/>
        <charset val="134"/>
      </rPr>
      <t>308</t>
    </r>
    <r>
      <rPr>
        <sz val="11"/>
        <color theme="1"/>
        <rFont val="宋体"/>
        <charset val="134"/>
      </rPr>
      <t>号星城映象家园</t>
    </r>
    <r>
      <rPr>
        <sz val="11"/>
        <color theme="1"/>
        <rFont val="Times New Roman"/>
        <charset val="134"/>
      </rPr>
      <t>8</t>
    </r>
    <r>
      <rPr>
        <sz val="11"/>
        <color theme="1"/>
        <rFont val="宋体"/>
        <charset val="134"/>
      </rPr>
      <t>栋</t>
    </r>
    <r>
      <rPr>
        <sz val="11"/>
        <color theme="1"/>
        <rFont val="Times New Roman"/>
        <charset val="134"/>
      </rPr>
      <t>404</t>
    </r>
  </si>
  <si>
    <r>
      <rPr>
        <sz val="11"/>
        <color theme="1"/>
        <rFont val="宋体"/>
        <charset val="134"/>
      </rPr>
      <t>岩土工程勘察分项</t>
    </r>
    <r>
      <rPr>
        <sz val="11"/>
        <color theme="1"/>
        <rFont val="Times New Roman"/>
        <charset val="134"/>
      </rPr>
      <t>-</t>
    </r>
    <r>
      <rPr>
        <sz val="11"/>
        <color theme="1"/>
        <rFont val="宋体"/>
        <charset val="134"/>
      </rPr>
      <t>乙级</t>
    </r>
  </si>
  <si>
    <r>
      <rPr>
        <sz val="11"/>
        <color theme="1"/>
        <rFont val="宋体"/>
        <charset val="134"/>
      </rPr>
      <t>湖南省禹通水利水电勘察设计院有限公司</t>
    </r>
  </si>
  <si>
    <r>
      <rPr>
        <sz val="11"/>
        <color theme="1"/>
        <rFont val="宋体"/>
        <charset val="134"/>
      </rPr>
      <t>长沙市雨花区洞井铺中南（长沙）总部基地第</t>
    </r>
    <r>
      <rPr>
        <sz val="11"/>
        <color theme="1"/>
        <rFont val="Times New Roman"/>
        <charset val="134"/>
      </rPr>
      <t>5</t>
    </r>
    <r>
      <rPr>
        <sz val="11"/>
        <color theme="1"/>
        <rFont val="宋体"/>
        <charset val="134"/>
      </rPr>
      <t>栋西单元</t>
    </r>
    <r>
      <rPr>
        <sz val="11"/>
        <color theme="1"/>
        <rFont val="Times New Roman"/>
        <charset val="134"/>
      </rPr>
      <t>101</t>
    </r>
    <r>
      <rPr>
        <sz val="11"/>
        <color theme="1"/>
        <rFont val="宋体"/>
        <charset val="134"/>
      </rPr>
      <t>号</t>
    </r>
  </si>
  <si>
    <r>
      <rPr>
        <sz val="11"/>
        <color theme="1"/>
        <rFont val="宋体"/>
        <charset val="134"/>
      </rPr>
      <t>水文地质勘察</t>
    </r>
    <r>
      <rPr>
        <sz val="11"/>
        <color theme="1"/>
        <rFont val="Times New Roman"/>
        <charset val="134"/>
      </rPr>
      <t>-</t>
    </r>
    <r>
      <rPr>
        <sz val="11"/>
        <color theme="1"/>
        <rFont val="宋体"/>
        <charset val="134"/>
      </rPr>
      <t>乙级</t>
    </r>
  </si>
  <si>
    <r>
      <rPr>
        <sz val="11"/>
        <color theme="1"/>
        <rFont val="宋体"/>
        <charset val="134"/>
      </rPr>
      <t>湖南中核建设工程有限公司</t>
    </r>
  </si>
  <si>
    <r>
      <rPr>
        <sz val="11"/>
        <color theme="1"/>
        <rFont val="宋体"/>
        <charset val="134"/>
      </rPr>
      <t>长沙市天心区中意二路</t>
    </r>
    <r>
      <rPr>
        <sz val="11"/>
        <color theme="1"/>
        <rFont val="Times New Roman"/>
        <charset val="134"/>
      </rPr>
      <t>509</t>
    </r>
    <r>
      <rPr>
        <sz val="11"/>
        <color theme="1"/>
        <rFont val="宋体"/>
        <charset val="134"/>
      </rPr>
      <t>号</t>
    </r>
  </si>
  <si>
    <r>
      <rPr>
        <sz val="11"/>
        <color theme="1"/>
        <rFont val="宋体"/>
        <charset val="134"/>
      </rPr>
      <t>劳务（凿井）</t>
    </r>
    <r>
      <rPr>
        <sz val="11"/>
        <color theme="1"/>
        <rFont val="Times New Roman"/>
        <charset val="134"/>
      </rPr>
      <t>-</t>
    </r>
    <r>
      <rPr>
        <sz val="11"/>
        <color theme="1"/>
        <rFont val="宋体"/>
        <charset val="134"/>
      </rPr>
      <t>凿井</t>
    </r>
  </si>
  <si>
    <r>
      <rPr>
        <sz val="11"/>
        <color theme="1"/>
        <rFont val="宋体"/>
        <charset val="134"/>
      </rPr>
      <t>长沙市规划设计院有限责任公司</t>
    </r>
  </si>
  <si>
    <r>
      <rPr>
        <sz val="11"/>
        <color theme="1"/>
        <rFont val="宋体"/>
        <charset val="134"/>
      </rPr>
      <t>湖南省长沙市芙蓉区东岸街道人民东路</t>
    </r>
    <r>
      <rPr>
        <sz val="11"/>
        <color theme="1"/>
        <rFont val="Times New Roman"/>
        <charset val="134"/>
      </rPr>
      <t>469</t>
    </r>
    <r>
      <rPr>
        <sz val="11"/>
        <color theme="1"/>
        <rFont val="宋体"/>
        <charset val="134"/>
      </rPr>
      <t>号长房东云台花园商业</t>
    </r>
    <r>
      <rPr>
        <sz val="11"/>
        <color theme="1"/>
        <rFont val="Times New Roman"/>
        <charset val="134"/>
      </rPr>
      <t>S2</t>
    </r>
    <r>
      <rPr>
        <sz val="11"/>
        <color theme="1"/>
        <rFont val="宋体"/>
        <charset val="134"/>
      </rPr>
      <t>栋</t>
    </r>
    <r>
      <rPr>
        <sz val="11"/>
        <color theme="1"/>
        <rFont val="Times New Roman"/>
        <charset val="134"/>
      </rPr>
      <t>101</t>
    </r>
  </si>
  <si>
    <r>
      <rPr>
        <sz val="11"/>
        <color theme="1"/>
        <rFont val="宋体"/>
        <charset val="134"/>
      </rPr>
      <t>变电工程专业</t>
    </r>
    <r>
      <rPr>
        <sz val="11"/>
        <color theme="1"/>
        <rFont val="Times New Roman"/>
        <charset val="134"/>
      </rPr>
      <t>-</t>
    </r>
    <r>
      <rPr>
        <sz val="11"/>
        <color theme="1"/>
        <rFont val="宋体"/>
        <charset val="134"/>
      </rPr>
      <t>乙级</t>
    </r>
  </si>
  <si>
    <r>
      <rPr>
        <sz val="11"/>
        <color theme="1"/>
        <rFont val="宋体"/>
        <charset val="134"/>
      </rPr>
      <t>送电工程专业</t>
    </r>
    <r>
      <rPr>
        <sz val="11"/>
        <color theme="1"/>
        <rFont val="Times New Roman"/>
        <charset val="134"/>
      </rPr>
      <t>-</t>
    </r>
    <r>
      <rPr>
        <sz val="11"/>
        <color theme="1"/>
        <rFont val="宋体"/>
        <charset val="134"/>
      </rPr>
      <t>乙级</t>
    </r>
  </si>
  <si>
    <r>
      <rPr>
        <sz val="11"/>
        <color theme="1"/>
        <rFont val="宋体"/>
        <charset val="134"/>
      </rPr>
      <t>浩天建工集团有限公司</t>
    </r>
  </si>
  <si>
    <r>
      <rPr>
        <sz val="11"/>
        <color theme="1"/>
        <rFont val="宋体"/>
        <charset val="134"/>
      </rPr>
      <t>中国（湖南</t>
    </r>
    <r>
      <rPr>
        <sz val="11"/>
        <color theme="1"/>
        <rFont val="Times New Roman"/>
        <charset val="134"/>
      </rPr>
      <t>)</t>
    </r>
    <r>
      <rPr>
        <sz val="11"/>
        <color theme="1"/>
        <rFont val="宋体"/>
        <charset val="134"/>
      </rPr>
      <t>自由贸易试验区长沙片区芙蓉区隆平高科技园合平路</t>
    </r>
    <r>
      <rPr>
        <sz val="11"/>
        <color theme="1"/>
        <rFont val="Times New Roman"/>
        <charset val="134"/>
      </rPr>
      <t>618</t>
    </r>
    <r>
      <rPr>
        <sz val="11"/>
        <color theme="1"/>
        <rFont val="宋体"/>
        <charset val="134"/>
      </rPr>
      <t>号</t>
    </r>
    <r>
      <rPr>
        <sz val="11"/>
        <color theme="1"/>
        <rFont val="Times New Roman"/>
        <charset val="134"/>
      </rPr>
      <t>A</t>
    </r>
    <r>
      <rPr>
        <sz val="11"/>
        <color theme="1"/>
        <rFont val="宋体"/>
        <charset val="134"/>
      </rPr>
      <t>座</t>
    </r>
    <r>
      <rPr>
        <sz val="11"/>
        <color theme="1"/>
        <rFont val="Times New Roman"/>
        <charset val="134"/>
      </rPr>
      <t>202-40</t>
    </r>
  </si>
  <si>
    <r>
      <rPr>
        <sz val="11"/>
        <color theme="1"/>
        <rFont val="宋体"/>
        <charset val="134"/>
      </rPr>
      <t>湖南长峰电力集团股份有限公司</t>
    </r>
  </si>
  <si>
    <r>
      <rPr>
        <sz val="11"/>
        <color theme="1"/>
        <rFont val="宋体"/>
        <charset val="134"/>
      </rPr>
      <t>宁乡高新技术产业园区银州北路</t>
    </r>
    <r>
      <rPr>
        <sz val="11"/>
        <color theme="1"/>
        <rFont val="Times New Roman"/>
        <charset val="134"/>
      </rPr>
      <t>98</t>
    </r>
    <r>
      <rPr>
        <sz val="11"/>
        <color theme="1"/>
        <rFont val="宋体"/>
        <charset val="134"/>
      </rPr>
      <t>号</t>
    </r>
  </si>
  <si>
    <r>
      <rPr>
        <sz val="11"/>
        <color theme="1"/>
        <rFont val="宋体"/>
        <charset val="134"/>
      </rPr>
      <t>新能源发电专业</t>
    </r>
    <r>
      <rPr>
        <sz val="11"/>
        <color theme="1"/>
        <rFont val="Times New Roman"/>
        <charset val="134"/>
      </rPr>
      <t>-</t>
    </r>
    <r>
      <rPr>
        <sz val="11"/>
        <color theme="1"/>
        <rFont val="宋体"/>
        <charset val="134"/>
      </rPr>
      <t>乙级</t>
    </r>
  </si>
  <si>
    <r>
      <rPr>
        <sz val="11"/>
        <color theme="1"/>
        <rFont val="宋体"/>
        <charset val="134"/>
      </rPr>
      <t>湖南郴电裕隆工程设计有限责任公司</t>
    </r>
  </si>
  <si>
    <r>
      <rPr>
        <sz val="11"/>
        <color theme="1"/>
        <rFont val="宋体"/>
        <charset val="134"/>
      </rPr>
      <t>湖南省郴州市北湖区燕泉街道青年大道民生路口万国大厦第捌层</t>
    </r>
  </si>
  <si>
    <r>
      <rPr>
        <sz val="11"/>
        <color theme="1"/>
        <rFont val="宋体"/>
        <charset val="134"/>
      </rPr>
      <t>湖南省环科院环境工程有限责任公司</t>
    </r>
  </si>
  <si>
    <r>
      <rPr>
        <sz val="11"/>
        <color theme="1"/>
        <rFont val="宋体"/>
        <charset val="134"/>
      </rPr>
      <t>长沙市雨花区井湾路</t>
    </r>
    <r>
      <rPr>
        <sz val="11"/>
        <color theme="1"/>
        <rFont val="Times New Roman"/>
        <charset val="134"/>
      </rPr>
      <t>889</t>
    </r>
    <r>
      <rPr>
        <sz val="11"/>
        <color theme="1"/>
        <rFont val="宋体"/>
        <charset val="134"/>
      </rPr>
      <t>号旺景园</t>
    </r>
    <r>
      <rPr>
        <sz val="11"/>
        <color theme="1"/>
        <rFont val="Times New Roman"/>
        <charset val="134"/>
      </rPr>
      <t>1</t>
    </r>
    <r>
      <rPr>
        <sz val="11"/>
        <color theme="1"/>
        <rFont val="宋体"/>
        <charset val="134"/>
      </rPr>
      <t>栋</t>
    </r>
    <r>
      <rPr>
        <sz val="11"/>
        <color theme="1"/>
        <rFont val="Times New Roman"/>
        <charset val="134"/>
      </rPr>
      <t>103</t>
    </r>
    <r>
      <rPr>
        <sz val="11"/>
        <color theme="1"/>
        <rFont val="宋体"/>
        <charset val="134"/>
      </rPr>
      <t>、</t>
    </r>
    <r>
      <rPr>
        <sz val="11"/>
        <color theme="1"/>
        <rFont val="Times New Roman"/>
        <charset val="134"/>
      </rPr>
      <t>104</t>
    </r>
    <r>
      <rPr>
        <sz val="11"/>
        <color theme="1"/>
        <rFont val="宋体"/>
        <charset val="134"/>
      </rPr>
      <t>房</t>
    </r>
  </si>
  <si>
    <r>
      <rPr>
        <sz val="11"/>
        <color theme="1"/>
        <rFont val="宋体"/>
        <charset val="134"/>
      </rPr>
      <t>给水工程专业</t>
    </r>
    <r>
      <rPr>
        <sz val="11"/>
        <color theme="1"/>
        <rFont val="Times New Roman"/>
        <charset val="134"/>
      </rPr>
      <t>-</t>
    </r>
    <r>
      <rPr>
        <sz val="11"/>
        <color theme="1"/>
        <rFont val="宋体"/>
        <charset val="134"/>
      </rPr>
      <t>乙级</t>
    </r>
  </si>
  <si>
    <r>
      <rPr>
        <sz val="11"/>
        <color theme="1"/>
        <rFont val="宋体"/>
        <charset val="134"/>
      </rPr>
      <t>湖南省交通科学研究院有限公司</t>
    </r>
  </si>
  <si>
    <r>
      <rPr>
        <sz val="11"/>
        <color theme="1"/>
        <rFont val="宋体"/>
        <charset val="134"/>
      </rPr>
      <t>长沙市天心区新联南路</t>
    </r>
    <r>
      <rPr>
        <sz val="11"/>
        <color theme="1"/>
        <rFont val="Times New Roman"/>
        <charset val="134"/>
      </rPr>
      <t>126</t>
    </r>
    <r>
      <rPr>
        <sz val="11"/>
        <color theme="1"/>
        <rFont val="宋体"/>
        <charset val="134"/>
      </rPr>
      <t>号</t>
    </r>
  </si>
  <si>
    <r>
      <rPr>
        <sz val="11"/>
        <color theme="1"/>
        <rFont val="宋体"/>
        <charset val="134"/>
      </rPr>
      <t>排水工程专业</t>
    </r>
    <r>
      <rPr>
        <sz val="11"/>
        <color theme="1"/>
        <rFont val="Times New Roman"/>
        <charset val="134"/>
      </rPr>
      <t>-</t>
    </r>
    <r>
      <rPr>
        <sz val="11"/>
        <color theme="1"/>
        <rFont val="宋体"/>
        <charset val="134"/>
      </rPr>
      <t>乙级</t>
    </r>
  </si>
  <si>
    <r>
      <rPr>
        <sz val="11"/>
        <color theme="1"/>
        <rFont val="宋体"/>
        <charset val="134"/>
      </rPr>
      <t>湖南省水务规划设计院有限公司</t>
    </r>
  </si>
  <si>
    <r>
      <rPr>
        <sz val="11"/>
        <color theme="1"/>
        <rFont val="宋体"/>
        <charset val="134"/>
      </rPr>
      <t>长沙市开福区芙蓉北路二段</t>
    </r>
    <r>
      <rPr>
        <sz val="11"/>
        <color theme="1"/>
        <rFont val="Times New Roman"/>
        <charset val="134"/>
      </rPr>
      <t>158</t>
    </r>
    <r>
      <rPr>
        <sz val="11"/>
        <color theme="1"/>
        <rFont val="宋体"/>
        <charset val="134"/>
      </rPr>
      <t>号</t>
    </r>
  </si>
  <si>
    <r>
      <rPr>
        <sz val="11"/>
        <color theme="1"/>
        <rFont val="宋体"/>
        <charset val="134"/>
      </rPr>
      <t>湖南省一建园林建设有限公司</t>
    </r>
  </si>
  <si>
    <r>
      <rPr>
        <sz val="11"/>
        <color theme="1"/>
        <rFont val="宋体"/>
        <charset val="134"/>
      </rPr>
      <t>湖南省长沙市天心区芙蓉中路三段</t>
    </r>
    <r>
      <rPr>
        <sz val="11"/>
        <color theme="1"/>
        <rFont val="Times New Roman"/>
        <charset val="134"/>
      </rPr>
      <t>380</t>
    </r>
    <r>
      <rPr>
        <sz val="11"/>
        <color theme="1"/>
        <rFont val="宋体"/>
        <charset val="134"/>
      </rPr>
      <t>号汇金苑</t>
    </r>
    <r>
      <rPr>
        <sz val="11"/>
        <color theme="1"/>
        <rFont val="Times New Roman"/>
        <charset val="134"/>
      </rPr>
      <t>8</t>
    </r>
    <r>
      <rPr>
        <sz val="11"/>
        <color theme="1"/>
        <rFont val="宋体"/>
        <charset val="134"/>
      </rPr>
      <t>栋</t>
    </r>
    <r>
      <rPr>
        <sz val="11"/>
        <color theme="1"/>
        <rFont val="Times New Roman"/>
        <charset val="134"/>
      </rPr>
      <t>501</t>
    </r>
    <r>
      <rPr>
        <sz val="11"/>
        <color theme="1"/>
        <rFont val="宋体"/>
        <charset val="134"/>
      </rPr>
      <t>、</t>
    </r>
    <r>
      <rPr>
        <sz val="11"/>
        <color theme="1"/>
        <rFont val="Times New Roman"/>
        <charset val="134"/>
      </rPr>
      <t>502</t>
    </r>
    <r>
      <rPr>
        <sz val="11"/>
        <color theme="1"/>
        <rFont val="宋体"/>
        <charset val="134"/>
      </rPr>
      <t>房</t>
    </r>
  </si>
  <si>
    <r>
      <rPr>
        <sz val="11"/>
        <color theme="1"/>
        <rFont val="宋体"/>
        <charset val="134"/>
      </rPr>
      <t>行业资质（燃气工程、轨道交通工程除外）</t>
    </r>
    <r>
      <rPr>
        <sz val="11"/>
        <color theme="1"/>
        <rFont val="Times New Roman"/>
        <charset val="134"/>
      </rPr>
      <t>-</t>
    </r>
    <r>
      <rPr>
        <sz val="11"/>
        <color theme="1"/>
        <rFont val="宋体"/>
        <charset val="134"/>
      </rPr>
      <t>乙级</t>
    </r>
  </si>
  <si>
    <r>
      <rPr>
        <sz val="11"/>
        <color theme="1"/>
        <rFont val="宋体"/>
        <charset val="134"/>
      </rPr>
      <t>湖南腾邦勘测设计有限公司</t>
    </r>
  </si>
  <si>
    <r>
      <rPr>
        <sz val="11"/>
        <color theme="1"/>
        <rFont val="宋体"/>
        <charset val="134"/>
      </rPr>
      <t>湖南省长沙市天心区新中路</t>
    </r>
    <r>
      <rPr>
        <sz val="11"/>
        <color theme="1"/>
        <rFont val="Times New Roman"/>
        <charset val="134"/>
      </rPr>
      <t>004</t>
    </r>
    <r>
      <rPr>
        <sz val="11"/>
        <color theme="1"/>
        <rFont val="宋体"/>
        <charset val="134"/>
      </rPr>
      <t>号办公楼</t>
    </r>
    <r>
      <rPr>
        <sz val="11"/>
        <color theme="1"/>
        <rFont val="Times New Roman"/>
        <charset val="134"/>
      </rPr>
      <t>406</t>
    </r>
    <r>
      <rPr>
        <sz val="11"/>
        <color theme="1"/>
        <rFont val="宋体"/>
        <charset val="134"/>
      </rPr>
      <t>室</t>
    </r>
  </si>
  <si>
    <r>
      <rPr>
        <sz val="11"/>
        <color theme="1"/>
        <rFont val="宋体"/>
        <charset val="134"/>
      </rPr>
      <t>金源建设集团有限公司</t>
    </r>
  </si>
  <si>
    <r>
      <rPr>
        <sz val="11"/>
        <color theme="1"/>
        <rFont val="宋体"/>
        <charset val="134"/>
      </rPr>
      <t>湖南省娄底市娄星区秋浦街以南、娄涟公路以东中国</t>
    </r>
    <r>
      <rPr>
        <sz val="11"/>
        <color theme="1"/>
        <rFont val="Times New Roman"/>
        <charset val="134"/>
      </rPr>
      <t>·</t>
    </r>
    <r>
      <rPr>
        <sz val="11"/>
        <color theme="1"/>
        <rFont val="宋体"/>
        <charset val="134"/>
      </rPr>
      <t>中阳生态电力科技谷</t>
    </r>
    <r>
      <rPr>
        <sz val="11"/>
        <color theme="1"/>
        <rFont val="Times New Roman"/>
        <charset val="134"/>
      </rPr>
      <t>A</t>
    </r>
    <r>
      <rPr>
        <sz val="11"/>
        <color theme="1"/>
        <rFont val="宋体"/>
        <charset val="134"/>
      </rPr>
      <t>区一期</t>
    </r>
    <r>
      <rPr>
        <sz val="11"/>
        <color theme="1"/>
        <rFont val="Times New Roman"/>
        <charset val="134"/>
      </rPr>
      <t>B18</t>
    </r>
    <r>
      <rPr>
        <sz val="11"/>
        <color theme="1"/>
        <rFont val="宋体"/>
        <charset val="134"/>
      </rPr>
      <t>栋</t>
    </r>
  </si>
  <si>
    <r>
      <rPr>
        <sz val="11"/>
        <color theme="1"/>
        <rFont val="宋体"/>
        <charset val="134"/>
      </rPr>
      <t>桑植县建筑设计院</t>
    </r>
  </si>
  <si>
    <r>
      <rPr>
        <sz val="11"/>
        <color theme="1"/>
        <rFont val="宋体"/>
        <charset val="134"/>
      </rPr>
      <t>湖南省桑植县澧源镇文明路</t>
    </r>
    <r>
      <rPr>
        <sz val="11"/>
        <color theme="1"/>
        <rFont val="Times New Roman"/>
        <charset val="134"/>
      </rPr>
      <t>16</t>
    </r>
    <r>
      <rPr>
        <sz val="11"/>
        <color theme="1"/>
        <rFont val="宋体"/>
        <charset val="134"/>
      </rPr>
      <t>号</t>
    </r>
  </si>
  <si>
    <r>
      <rPr>
        <sz val="11"/>
        <color theme="1"/>
        <rFont val="宋体"/>
        <charset val="134"/>
      </rPr>
      <t>永州泉欣建筑设计有限公司</t>
    </r>
  </si>
  <si>
    <r>
      <rPr>
        <sz val="11"/>
        <color theme="1"/>
        <rFont val="宋体"/>
        <charset val="134"/>
      </rPr>
      <t>潇水中路</t>
    </r>
    <r>
      <rPr>
        <sz val="11"/>
        <color theme="1"/>
        <rFont val="Times New Roman"/>
        <charset val="134"/>
      </rPr>
      <t>169</t>
    </r>
    <r>
      <rPr>
        <sz val="11"/>
        <color theme="1"/>
        <rFont val="宋体"/>
        <charset val="134"/>
      </rPr>
      <t>号</t>
    </r>
  </si>
  <si>
    <r>
      <rPr>
        <sz val="11"/>
        <color theme="1"/>
        <rFont val="宋体"/>
        <charset val="134"/>
      </rPr>
      <t>株洲电力勘测设计科研有限责任公司</t>
    </r>
  </si>
  <si>
    <t>914302001843513656</t>
  </si>
  <si>
    <r>
      <rPr>
        <sz val="11"/>
        <color theme="1"/>
        <rFont val="宋体"/>
        <charset val="134"/>
      </rPr>
      <t>李璨</t>
    </r>
  </si>
  <si>
    <r>
      <rPr>
        <sz val="11"/>
        <color theme="1"/>
        <rFont val="宋体"/>
        <charset val="134"/>
      </rPr>
      <t>天元区泰华一村</t>
    </r>
  </si>
  <si>
    <r>
      <rPr>
        <sz val="11"/>
        <color theme="1"/>
        <rFont val="宋体"/>
        <charset val="134"/>
      </rPr>
      <t>合格（</t>
    </r>
    <r>
      <rPr>
        <sz val="11"/>
        <color theme="1"/>
        <rFont val="Times New Roman"/>
        <charset val="134"/>
      </rPr>
      <t>2024</t>
    </r>
    <r>
      <rPr>
        <sz val="11"/>
        <color theme="1"/>
        <rFont val="宋体"/>
        <charset val="134"/>
      </rPr>
      <t>年第</t>
    </r>
    <r>
      <rPr>
        <sz val="11"/>
        <color theme="1"/>
        <rFont val="Times New Roman"/>
        <charset val="134"/>
      </rPr>
      <t>6</t>
    </r>
    <r>
      <rPr>
        <sz val="11"/>
        <color theme="1"/>
        <rFont val="宋体"/>
        <charset val="134"/>
      </rPr>
      <t>批业绩核查属实）</t>
    </r>
  </si>
  <si>
    <r>
      <rPr>
        <sz val="11"/>
        <color theme="1"/>
        <rFont val="宋体"/>
        <charset val="134"/>
      </rPr>
      <t>湖南锐成电力勘察设计有限公司</t>
    </r>
  </si>
  <si>
    <t>91430111MA4RNQH70R</t>
  </si>
  <si>
    <r>
      <rPr>
        <sz val="11"/>
        <color theme="1"/>
        <rFont val="宋体"/>
        <charset val="134"/>
      </rPr>
      <t>李佳成</t>
    </r>
  </si>
  <si>
    <r>
      <rPr>
        <sz val="11"/>
        <color theme="1"/>
        <rFont val="宋体"/>
        <charset val="134"/>
      </rPr>
      <t>长沙市雨花区新建东路</t>
    </r>
    <r>
      <rPr>
        <sz val="11"/>
        <color theme="1"/>
        <rFont val="Times New Roman"/>
        <charset val="134"/>
      </rPr>
      <t>35</t>
    </r>
    <r>
      <rPr>
        <sz val="11"/>
        <color theme="1"/>
        <rFont val="宋体"/>
        <charset val="134"/>
      </rPr>
      <t>号阳光锦城</t>
    </r>
    <r>
      <rPr>
        <sz val="11"/>
        <color theme="1"/>
        <rFont val="Times New Roman"/>
        <charset val="134"/>
      </rPr>
      <t>1</t>
    </r>
    <r>
      <rPr>
        <sz val="11"/>
        <color theme="1"/>
        <rFont val="宋体"/>
        <charset val="134"/>
      </rPr>
      <t>栋</t>
    </r>
    <r>
      <rPr>
        <sz val="11"/>
        <color theme="1"/>
        <rFont val="Times New Roman"/>
        <charset val="134"/>
      </rPr>
      <t>2105</t>
    </r>
  </si>
  <si>
    <r>
      <rPr>
        <sz val="11"/>
        <color theme="1"/>
        <rFont val="宋体"/>
        <charset val="134"/>
      </rPr>
      <t>新申请</t>
    </r>
  </si>
  <si>
    <r>
      <rPr>
        <sz val="11"/>
        <color theme="1"/>
        <rFont val="宋体"/>
        <charset val="134"/>
      </rPr>
      <t>合格（</t>
    </r>
    <r>
      <rPr>
        <sz val="11"/>
        <color theme="1"/>
        <rFont val="Times New Roman"/>
        <charset val="134"/>
      </rPr>
      <t>2025</t>
    </r>
    <r>
      <rPr>
        <sz val="11"/>
        <color theme="1"/>
        <rFont val="宋体"/>
        <charset val="134"/>
      </rPr>
      <t>年第</t>
    </r>
    <r>
      <rPr>
        <sz val="11"/>
        <color theme="1"/>
        <rFont val="Times New Roman"/>
        <charset val="134"/>
      </rPr>
      <t>1</t>
    </r>
    <r>
      <rPr>
        <sz val="11"/>
        <color theme="1"/>
        <rFont val="宋体"/>
        <charset val="134"/>
      </rPr>
      <t>批业绩核查属实）</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</si>
</sst>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1"/>
      <color theme="1"/>
      <name val="宋体"/>
      <charset val="134"/>
      <scheme val="minor"/>
    </font>
    <font>
      <sz val="11"/>
      <color theme="1"/>
      <name val="Times New Roman"/>
      <charset val="134"/>
    </font>
    <font>
      <sz val="14"/>
      <name val="Times New Roman"/>
      <charset val="134"/>
    </font>
    <font>
      <sz val="22"/>
      <color rgb="FF000000"/>
      <name val="Times New Roman"/>
      <charset val="134"/>
    </font>
    <font>
      <b/>
      <sz val="10"/>
      <color theme="1"/>
      <name val="Times New Roman"/>
      <charset val="134"/>
    </font>
    <font>
      <sz val="10"/>
      <color theme="1"/>
      <name val="Times New Roman"/>
      <charset val="134"/>
    </font>
    <font>
      <sz val="11"/>
      <color theme="1"/>
      <name val="宋体"/>
      <charset val="0"/>
      <scheme val="minor"/>
    </font>
    <font>
      <b/>
      <sz val="18"/>
      <color theme="3"/>
      <name val="宋体"/>
      <charset val="134"/>
      <scheme val="minor"/>
    </font>
    <font>
      <b/>
      <sz val="11"/>
      <color theme="1"/>
      <name val="宋体"/>
      <charset val="0"/>
      <scheme val="minor"/>
    </font>
    <font>
      <u/>
      <sz val="11"/>
      <color rgb="FF0000FF"/>
      <name val="宋体"/>
      <charset val="0"/>
      <scheme val="minor"/>
    </font>
    <font>
      <b/>
      <sz val="11"/>
      <color theme="3"/>
      <name val="宋体"/>
      <charset val="134"/>
      <scheme val="minor"/>
    </font>
    <font>
      <sz val="11"/>
      <color theme="0"/>
      <name val="宋体"/>
      <charset val="0"/>
      <scheme val="minor"/>
    </font>
    <font>
      <u/>
      <sz val="11"/>
      <color rgb="FF800080"/>
      <name val="宋体"/>
      <charset val="0"/>
      <scheme val="minor"/>
    </font>
    <font>
      <sz val="11"/>
      <color rgb="FF9C0006"/>
      <name val="宋体"/>
      <charset val="0"/>
      <scheme val="minor"/>
    </font>
    <font>
      <b/>
      <sz val="13"/>
      <color theme="3"/>
      <name val="宋体"/>
      <charset val="134"/>
      <scheme val="minor"/>
    </font>
    <font>
      <b/>
      <sz val="11"/>
      <color rgb="FFFFFFFF"/>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sz val="14"/>
      <name val="黑体"/>
      <charset val="134"/>
    </font>
    <font>
      <sz val="22"/>
      <color rgb="FF000000"/>
      <name val="方正小标宋简体"/>
      <charset val="134"/>
    </font>
    <font>
      <b/>
      <sz val="10"/>
      <color theme="1"/>
      <name val="宋体"/>
      <charset val="134"/>
    </font>
    <font>
      <sz val="11"/>
      <color theme="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8"/>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1" fillId="2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4" fillId="25" borderId="8" applyNumberFormat="false" applyAlignment="false" applyProtection="false">
      <alignment vertical="center"/>
    </xf>
    <xf numFmtId="0" fontId="15" fillId="14" borderId="5" applyNumberFormat="false" applyAlignment="false" applyProtection="false">
      <alignment vertical="center"/>
    </xf>
    <xf numFmtId="0" fontId="13" fillId="11" borderId="0" applyNumberFormat="false" applyBorder="false" applyAlignment="false" applyProtection="false">
      <alignment vertical="center"/>
    </xf>
    <xf numFmtId="0" fontId="22"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4" fillId="0" borderId="4" applyNumberFormat="false" applyFill="false" applyAlignment="false" applyProtection="false">
      <alignment vertical="center"/>
    </xf>
    <xf numFmtId="0" fontId="6" fillId="2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8"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8" fillId="0" borderId="2" applyNumberFormat="false" applyFill="false" applyAlignment="false" applyProtection="false">
      <alignment vertical="center"/>
    </xf>
    <xf numFmtId="0" fontId="6"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0" fillId="27" borderId="9" applyNumberFormat="false" applyFont="false" applyAlignment="false" applyProtection="false">
      <alignment vertical="center"/>
    </xf>
    <xf numFmtId="0" fontId="11" fillId="29"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21" fillId="25" borderId="6" applyNumberFormat="false" applyAlignment="false" applyProtection="false">
      <alignment vertical="center"/>
    </xf>
    <xf numFmtId="0" fontId="11" fillId="2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17" fillId="17" borderId="6" applyNumberFormat="false" applyAlignment="false" applyProtection="false">
      <alignment vertical="center"/>
    </xf>
    <xf numFmtId="0" fontId="6" fillId="3"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1">
    <xf numFmtId="0" fontId="0" fillId="0" borderId="0" xfId="0">
      <alignment vertical="center"/>
    </xf>
    <xf numFmtId="0" fontId="1" fillId="0" borderId="0" xfId="0" applyFont="true" applyFill="true" applyAlignment="true">
      <alignment vertical="center" wrapText="true"/>
    </xf>
    <xf numFmtId="0" fontId="1" fillId="0" borderId="0" xfId="0" applyFont="true" applyFill="true" applyAlignment="true">
      <alignment vertical="center" wrapText="true"/>
    </xf>
    <xf numFmtId="0" fontId="1" fillId="0" borderId="0" xfId="0" applyFont="true" applyAlignment="true">
      <alignment vertical="center" wrapText="true"/>
    </xf>
    <xf numFmtId="0" fontId="2" fillId="0" borderId="0" xfId="0" applyFont="true" applyFill="true" applyBorder="true" applyAlignment="true">
      <alignment horizontal="left"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1208;&#23519;&#35774;&#35745;&#12289;&#30417;&#29702;/2&#21208;&#23519;&#35774;&#35745;/&#27491;&#24120;&#30003;&#25253;/2025&#24180;&#31532;2&#25209;&#65288;&#27491;&#24120;&#30003;&#25253;&#65289;/4&#20844;&#21578;//home/kylin/&#26700;&#38754;/&#21208;&#23519;&#35774;&#35745;&#12289;&#30417;&#29702;/2&#21208;&#23519;&#35774;&#35745;/&#27491;&#24120;&#30003;&#25253;/2025&#24180;&#31532;2&#25209;&#65288;&#27491;&#24120;&#30003;&#25253;&#65289;/&#20844;&#31034;/d:/Users/hyx/Downloads/1eccf641-74fd-439d-9caf-38d32b0729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kylin/&#26700;&#38754;/&#21208;&#23519;&#35774;&#35745;&#12289;&#30417;&#29702;/2&#21208;&#23519;&#35774;&#35745;/&#27491;&#24120;&#30003;&#25253;/2025&#24180;&#31532;2&#25209;&#65288;&#27491;&#24120;&#30003;&#25253;&#65289;/4&#20844;&#21578;/d:/Users/hyx/Documents/WeChat Files/wxid_wywvb2ygpfkq32/FileStorage/File/2025-05/2025&#24180;&#31532;2&#25209;&#24037;&#31243;&#21208;&#23519;&#12289;&#35774;&#35745;&#20225;&#19994;&#36164;&#36136;&#22797;&#23457;&#24773;&#20917;&#27719;&#24635;&#34920;.et"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
    </sheetNames>
    <sheetDataSet>
      <sheetData sheetId="0" refreshError="1">
        <row r="1">
          <cell r="B1" t="str">
            <v>中国建筑第五工程局有限公司</v>
          </cell>
          <cell r="C1" t="str">
            <v>91430000183764483Y</v>
          </cell>
          <cell r="D1" t="str">
            <v>田卫国</v>
          </cell>
        </row>
        <row r="2">
          <cell r="B2" t="str">
            <v>湖南省一建园林建设有限公司</v>
          </cell>
          <cell r="C2" t="str">
            <v>91430100780891771K</v>
          </cell>
          <cell r="D2" t="str">
            <v>喻宇萱</v>
          </cell>
        </row>
        <row r="3">
          <cell r="B3" t="str">
            <v>金源建设集团有限公司</v>
          </cell>
          <cell r="C3" t="str">
            <v>91431300MA4LY49X72</v>
          </cell>
          <cell r="D3" t="str">
            <v>彭岳华</v>
          </cell>
        </row>
        <row r="4">
          <cell r="B4" t="str">
            <v>金源建设集团有限公司</v>
          </cell>
          <cell r="C4" t="str">
            <v>91431300MA4LY49X72</v>
          </cell>
          <cell r="D4" t="str">
            <v>彭岳华</v>
          </cell>
        </row>
        <row r="5">
          <cell r="B5" t="str">
            <v>郴州市设计集团有限公司</v>
          </cell>
          <cell r="C5" t="str">
            <v>914310004473921512</v>
          </cell>
          <cell r="D5" t="str">
            <v>曹诗国</v>
          </cell>
        </row>
        <row r="6">
          <cell r="B6" t="str">
            <v>长沙市规划设计院有限责任公司</v>
          </cell>
          <cell r="C6" t="str">
            <v>9143010018385506XX</v>
          </cell>
          <cell r="D6" t="str">
            <v>于建忠</v>
          </cell>
        </row>
        <row r="7">
          <cell r="B7" t="str">
            <v>湖南腾邦勘测设计有限公司</v>
          </cell>
          <cell r="C7" t="str">
            <v>91430300MA4PCGF1X2</v>
          </cell>
          <cell r="D7" t="str">
            <v>刘科男</v>
          </cell>
        </row>
        <row r="8">
          <cell r="B8" t="str">
            <v>湖南腾邦勘测设计有限公司</v>
          </cell>
          <cell r="C8" t="str">
            <v>91430300MA4PCGF1X2</v>
          </cell>
          <cell r="D8" t="str">
            <v>刘科男</v>
          </cell>
        </row>
        <row r="9">
          <cell r="B9" t="str">
            <v>湖南省宏尚检测技术股份有限公司</v>
          </cell>
          <cell r="C9" t="str">
            <v>91430000325704436B</v>
          </cell>
          <cell r="D9" t="str">
            <v>张维</v>
          </cell>
        </row>
        <row r="10">
          <cell r="B10" t="str">
            <v>湖南郴电裕隆工程设计有限责任公司</v>
          </cell>
          <cell r="C10" t="str">
            <v>91431000MA4PJPYC30</v>
          </cell>
          <cell r="D10" t="str">
            <v>李资文</v>
          </cell>
        </row>
        <row r="11">
          <cell r="B11" t="str">
            <v>湖南正能电力勘测设计咨询有限公司</v>
          </cell>
          <cell r="C11" t="str">
            <v>914301115786135329</v>
          </cell>
          <cell r="D11" t="str">
            <v>李一</v>
          </cell>
        </row>
        <row r="12">
          <cell r="B12" t="str">
            <v>永州泉欣建筑设计有限公司</v>
          </cell>
          <cell r="C12" t="str">
            <v>91431102MA4LE13L3B</v>
          </cell>
          <cell r="D12" t="str">
            <v>朱叶华</v>
          </cell>
        </row>
        <row r="13">
          <cell r="B13" t="str">
            <v>湖南郴电裕隆工程设计有限责任公司</v>
          </cell>
          <cell r="C13" t="str">
            <v>91431000MA4PJPYC30</v>
          </cell>
          <cell r="D13" t="str">
            <v>李资文</v>
          </cell>
        </row>
        <row r="14">
          <cell r="B14" t="str">
            <v>湖南乾聚恒电力工程有限公司</v>
          </cell>
          <cell r="C14" t="str">
            <v>91430111MA4Q275N8M</v>
          </cell>
          <cell r="D14" t="str">
            <v>庄艳清</v>
          </cell>
        </row>
        <row r="15">
          <cell r="B15" t="str">
            <v>湖南盛禹工程勘察设计有限公司</v>
          </cell>
          <cell r="C15" t="str">
            <v>91430102MA4QT37H8P</v>
          </cell>
          <cell r="D15" t="str">
            <v>吴仲姣</v>
          </cell>
        </row>
        <row r="16">
          <cell r="B16" t="str">
            <v>湖南盛禹工程勘察设计有限公司</v>
          </cell>
          <cell r="C16" t="str">
            <v>91430102MA4QT37H8P</v>
          </cell>
          <cell r="D16" t="str">
            <v>吴仲姣</v>
          </cell>
        </row>
        <row r="17">
          <cell r="B17" t="str">
            <v>浩天建工集团有限公司</v>
          </cell>
          <cell r="C17" t="str">
            <v>91430000591043159P</v>
          </cell>
          <cell r="D17" t="str">
            <v>曾水平</v>
          </cell>
        </row>
        <row r="18">
          <cell r="B18" t="str">
            <v>桃江县城乡建筑勘察设计有限责任公司</v>
          </cell>
          <cell r="C18" t="str">
            <v>9143092244702093XM</v>
          </cell>
          <cell r="D18" t="str">
            <v>廖斌</v>
          </cell>
        </row>
        <row r="19">
          <cell r="B19" t="str">
            <v>冷水江市锑都建筑设计有限责任公司</v>
          </cell>
          <cell r="C19" t="str">
            <v>91431381MA4T00PL1A</v>
          </cell>
          <cell r="D19" t="str">
            <v>蔡刚安</v>
          </cell>
        </row>
        <row r="20">
          <cell r="B20" t="str">
            <v>湖南新天电数科技有限公司</v>
          </cell>
          <cell r="C20" t="str">
            <v>914301047808985197</v>
          </cell>
          <cell r="D20" t="str">
            <v>李灿飞</v>
          </cell>
        </row>
        <row r="21">
          <cell r="B21" t="str">
            <v>湖南中核建设工程有限公司</v>
          </cell>
          <cell r="C21" t="str">
            <v>91430000188723744P</v>
          </cell>
          <cell r="D21" t="str">
            <v>谢武平</v>
          </cell>
        </row>
        <row r="22">
          <cell r="B22" t="str">
            <v>湖南中核建设工程有限公司</v>
          </cell>
          <cell r="C22" t="str">
            <v>91430000188723744P</v>
          </cell>
          <cell r="D22" t="str">
            <v>谢武平</v>
          </cell>
        </row>
        <row r="23">
          <cell r="B23" t="str">
            <v>湖南化工设计院有限公司</v>
          </cell>
          <cell r="C23" t="str">
            <v>914300004448769948</v>
          </cell>
          <cell r="D23" t="str">
            <v>林智勇</v>
          </cell>
        </row>
        <row r="24">
          <cell r="B24" t="str">
            <v>湖南化工设计院有限公司</v>
          </cell>
          <cell r="C24" t="str">
            <v>914300004448769948</v>
          </cell>
          <cell r="D24" t="str">
            <v>林智勇</v>
          </cell>
        </row>
        <row r="25">
          <cell r="B25" t="str">
            <v>常德市规划建筑设计院有限责任公司</v>
          </cell>
          <cell r="C25" t="str">
            <v>9143070018648791XQ</v>
          </cell>
          <cell r="D25" t="str">
            <v>刘力</v>
          </cell>
        </row>
        <row r="26">
          <cell r="B26" t="str">
            <v>湖南夫夷建筑勘察设计有限公司</v>
          </cell>
          <cell r="C26" t="str">
            <v>91430523MA4L4DN82N</v>
          </cell>
          <cell r="D26" t="str">
            <v>吕艳平</v>
          </cell>
        </row>
        <row r="27">
          <cell r="B27" t="str">
            <v>湖南乾聚恒电力工程有限公司</v>
          </cell>
          <cell r="C27" t="str">
            <v>91430111MA4Q275N8M</v>
          </cell>
          <cell r="D27" t="str">
            <v>庄艳清</v>
          </cell>
        </row>
        <row r="28">
          <cell r="B28" t="str">
            <v>湖南省水务规划设计院有限公司</v>
          </cell>
          <cell r="C28" t="str">
            <v>91430000MA4QX9WR7L</v>
          </cell>
          <cell r="D28" t="str">
            <v>张旭辉</v>
          </cell>
        </row>
        <row r="29">
          <cell r="B29" t="str">
            <v>湖南省水务规划设计院有限公司</v>
          </cell>
          <cell r="C29" t="str">
            <v>91430000MA4QX9WR7L</v>
          </cell>
          <cell r="D29" t="str">
            <v>张旭辉</v>
          </cell>
        </row>
        <row r="30">
          <cell r="B30" t="str">
            <v>中蓝长化工程科技有限公司</v>
          </cell>
          <cell r="C30" t="str">
            <v>91430100183765953L</v>
          </cell>
          <cell r="D30" t="str">
            <v>李守荣</v>
          </cell>
        </row>
        <row r="31">
          <cell r="B31" t="str">
            <v>湖南长峰电力集团股份有限公司</v>
          </cell>
          <cell r="C31" t="str">
            <v>91430100670784481H</v>
          </cell>
          <cell r="D31" t="str">
            <v>王勇</v>
          </cell>
        </row>
        <row r="32">
          <cell r="B32" t="str">
            <v>湖南省交通科学研究院有限公司</v>
          </cell>
          <cell r="C32" t="str">
            <v>91430000444876396C</v>
          </cell>
          <cell r="D32" t="str">
            <v>郑长安</v>
          </cell>
        </row>
        <row r="33">
          <cell r="B33" t="str">
            <v>湖南嘉辰电力设计有限公司</v>
          </cell>
          <cell r="C33" t="str">
            <v>91430102MA4PFF368L</v>
          </cell>
          <cell r="D33" t="str">
            <v>龙飞</v>
          </cell>
        </row>
        <row r="34">
          <cell r="B34" t="str">
            <v>湖南嘉辰电力设计有限公司</v>
          </cell>
          <cell r="C34" t="str">
            <v>91430102MA4PFF368L</v>
          </cell>
          <cell r="D34" t="str">
            <v>龙飞</v>
          </cell>
        </row>
        <row r="35">
          <cell r="B35" t="str">
            <v>湖南省禹通水利水电勘察设计院有限公司</v>
          </cell>
          <cell r="C35" t="str">
            <v>91430203344742454B</v>
          </cell>
          <cell r="D35" t="str">
            <v>张婧雯</v>
          </cell>
        </row>
        <row r="36">
          <cell r="B36" t="str">
            <v>湖南省禹通水利水电勘察设计院有限公司</v>
          </cell>
          <cell r="C36" t="str">
            <v>91430203344742454B</v>
          </cell>
          <cell r="D36" t="str">
            <v>张婧雯</v>
          </cell>
        </row>
        <row r="37">
          <cell r="B37" t="str">
            <v>常德市规划建筑设计院有限责任公司</v>
          </cell>
          <cell r="C37" t="str">
            <v>9143070018648791XQ</v>
          </cell>
          <cell r="D37" t="str">
            <v>刘力</v>
          </cell>
        </row>
        <row r="38">
          <cell r="B38" t="str">
            <v>湖南化工设计院有限公司</v>
          </cell>
          <cell r="C38" t="str">
            <v>914300004448769948</v>
          </cell>
          <cell r="D38" t="str">
            <v>林智勇</v>
          </cell>
        </row>
        <row r="39">
          <cell r="B39" t="str">
            <v>湖南盛禹工程勘察设计有限公司</v>
          </cell>
          <cell r="C39" t="str">
            <v>91430102MA4QT37H8P</v>
          </cell>
          <cell r="D39" t="str">
            <v>吴仲姣</v>
          </cell>
        </row>
        <row r="40">
          <cell r="B40" t="str">
            <v>张家界鼎盛工程设计有限公司</v>
          </cell>
          <cell r="C40" t="str">
            <v>91430800MA4L28R324</v>
          </cell>
          <cell r="D40" t="str">
            <v>田野军</v>
          </cell>
        </row>
        <row r="41">
          <cell r="B41" t="str">
            <v>桑植县建筑设计院</v>
          </cell>
          <cell r="C41" t="str">
            <v>91430822446844195R</v>
          </cell>
          <cell r="D41" t="str">
            <v>黄乐荣</v>
          </cell>
        </row>
        <row r="42">
          <cell r="B42" t="str">
            <v>长沙市规划设计院有限责任公司</v>
          </cell>
          <cell r="C42" t="str">
            <v>9143010018385506XX</v>
          </cell>
          <cell r="D42" t="str">
            <v>于建忠</v>
          </cell>
        </row>
        <row r="43">
          <cell r="B43" t="str">
            <v>湖南省环科院环境工程有限责任公司</v>
          </cell>
          <cell r="C43" t="str">
            <v>9143011157862010X5</v>
          </cell>
          <cell r="D43" t="str">
            <v>李向辉</v>
          </cell>
        </row>
        <row r="44">
          <cell r="B44" t="str">
            <v>湖南楚地恒大检测有限公司</v>
          </cell>
          <cell r="C44" t="str">
            <v>91430102745902930F</v>
          </cell>
          <cell r="D44" t="str">
            <v>张旭奎</v>
          </cell>
        </row>
        <row r="45">
          <cell r="B45" t="str">
            <v>衡阳铁路工程勘察设计院有限公司</v>
          </cell>
          <cell r="C45" t="str">
            <v>91430400717018494A</v>
          </cell>
          <cell r="D45" t="str">
            <v>方波</v>
          </cell>
        </row>
        <row r="46">
          <cell r="B46" t="str">
            <v>湖南省环科院环境工程有限责任公司</v>
          </cell>
          <cell r="C46" t="str">
            <v>9143011157862010X5</v>
          </cell>
          <cell r="D46" t="str">
            <v>李向辉</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5年第2批工程勘察、设计企业资质复审情况汇总表"/>
    </sheetNames>
    <sheetDataSet>
      <sheetData sheetId="0">
        <row r="7">
          <cell r="B7" t="str">
            <v>郴州市设计集团有限公司</v>
          </cell>
          <cell r="C7">
            <v>396.53</v>
          </cell>
          <cell r="D7" t="str">
            <v>重新核定</v>
          </cell>
          <cell r="E7" t="str">
            <v>工程测量-乙级</v>
          </cell>
          <cell r="F7" t="str">
            <v>是</v>
          </cell>
          <cell r="G7" t="str">
            <v>是</v>
          </cell>
          <cell r="H7" t="str">
            <v>是</v>
          </cell>
          <cell r="I7" t="str">
            <v>是</v>
          </cell>
          <cell r="J7" t="str">
            <v>是</v>
          </cell>
          <cell r="K7" t="str">
            <v>是</v>
          </cell>
          <cell r="L7" t="str">
            <v>是</v>
          </cell>
          <cell r="M7" t="str">
            <v>是</v>
          </cell>
          <cell r="N7" t="str">
            <v>是</v>
          </cell>
          <cell r="O7" t="str">
            <v>否</v>
          </cell>
          <cell r="P7" t="str">
            <v>不同意
技术负责人及主导专业非注册人员业绩数量满足要求，但“项目规模及指标”项中：小型水利水电工程测量的指标未表达。</v>
          </cell>
          <cell r="Q7" t="str">
            <v>郭晓阳</v>
          </cell>
          <cell r="R7" t="str">
            <v>不合格
1、企业提供的水利水电项目未体现指标规模，无法判断业绩等级，不予认定。
2、仅提供郴州市水利水电勘察设计研究院有限公司的工程测量资质，未看到郴州市设计集团有限公司工程测量乙级资质，无法判断与郴州市设计集团有限公司关系 ，不予认定。
3、技术装配的数量满足要求，但是无法判断技术装备的精度要求是否满足，需提供证明材料。</v>
          </cell>
          <cell r="S7" t="str">
            <v>不合格
1、企业提供的水利水电项目未体现指标规模，无法判断业绩等级，不予认定。
2、仅提供郴州市水利水电勘察设计研究院有限公司的工程测量资质，未看到郴州市设计集团有限公司工程测量乙级资质，无法判断与郴州市设计集团有限公司关系 ，不予认定。
3、技术装配的数量满足要求，但是无法判断技术装备的精度要求是否满足，需提供证明材料。</v>
          </cell>
          <cell r="T7" t="str">
            <v>聂良娟</v>
          </cell>
          <cell r="U7" t="str">
            <v>合格</v>
          </cell>
          <cell r="V7" t="str">
            <v>合格</v>
          </cell>
          <cell r="W7" t="str">
            <v>合格</v>
          </cell>
        </row>
        <row r="8">
          <cell r="F8" t="str">
            <v>存疑</v>
          </cell>
          <cell r="G8" t="str">
            <v>是</v>
          </cell>
          <cell r="H8" t="str">
            <v>存疑</v>
          </cell>
          <cell r="I8" t="str">
            <v>是</v>
          </cell>
          <cell r="J8" t="str">
            <v>是</v>
          </cell>
          <cell r="K8" t="str">
            <v>是</v>
          </cell>
          <cell r="L8" t="str">
            <v>是</v>
          </cell>
          <cell r="M8" t="str">
            <v>是</v>
          </cell>
          <cell r="N8" t="str">
            <v>是</v>
          </cell>
          <cell r="O8" t="str">
            <v>是</v>
          </cell>
          <cell r="P8" t="str">
            <v>不同意
1、仅提供郴州市水利水电勘察设计研究院有限公司的工程测量资质，未看到郴州市设计集团有限公司工程测量乙级资质，无法判断与郴州市设计集团有限公司关系 。
2、技术装配的数量满足要求，但是无法判断技术装备的精度要求是否满足，需提供证明材料。</v>
          </cell>
          <cell r="Q8" t="str">
            <v>聂良娟</v>
          </cell>
        </row>
        <row r="9">
          <cell r="B9" t="str">
            <v>湖南盛禹工程勘察设计有限公司</v>
          </cell>
          <cell r="C9">
            <v>5.75</v>
          </cell>
          <cell r="D9" t="str">
            <v>换证后延续</v>
          </cell>
          <cell r="E9" t="str">
            <v>岩土工程勘察分项-乙级</v>
          </cell>
          <cell r="F9" t="str">
            <v>是</v>
          </cell>
          <cell r="G9" t="str">
            <v>存疑</v>
          </cell>
          <cell r="H9" t="str">
            <v>是</v>
          </cell>
          <cell r="I9" t="str">
            <v>是</v>
          </cell>
          <cell r="J9" t="str">
            <v>是</v>
          </cell>
          <cell r="K9" t="str">
            <v>是</v>
          </cell>
          <cell r="L9" t="str">
            <v>是</v>
          </cell>
          <cell r="M9" t="str">
            <v>是</v>
          </cell>
          <cell r="N9" t="str">
            <v>存疑</v>
          </cell>
          <cell r="O9" t="str">
            <v>存疑</v>
          </cell>
          <cell r="P9" t="str">
            <v>不同意
1、体现净资产的财务报表仅有资产负债表、利润表，且无人员签字。
2、吴仲姣的2项业绩不可网查，企业未提供业绩佐证材料；罗显德、何雷、廖鹏宇达到2项业绩不可网查，企业提供了业绩中标通知书、合同、勘察报告、业绩发票等；技术负责人曾宪斌的2项业绩在全国平台可查，规模满足要求；注册人员鲁汉新的2项业绩不可网查，企业提供了业绩中标通知书、合同、勘察报告、业绩发票等。</v>
          </cell>
          <cell r="Q9" t="str">
            <v>付玉芬</v>
          </cell>
          <cell r="R9" t="str">
            <v>不合格
1、企业净资产财务报表无财务人员签字，不予认定。
2、曾宪斌2项业绩在全国平台可查，规模指标满足资质标准要求，鲁汉新提供了业绩中标通知书、合同、勘察报告、业绩发票等，予以认定。
3、吴仲姣、罗显德、何雷、廖鹏宇只提供《专业技术人员基本情况及业绩表》，无相关证明文件，不予认定。
4、依据资质标准，工程勘察主要技术装备配备表中第1、2、3款要求的技术装备可由依法约定的协作单位提供，协作单位应具备相应岩土工程勘察分项乙级以上资质，不予认定。
</v>
          </cell>
          <cell r="S9" t="str">
            <v>不合格
1、企业净资产财务报表无财务人员签字，不予认定。
2、吴仲姣、罗显德、何雷、廖鹏宇只提供《专业技术人员基本情况及业绩表》，无相关证明文件，不予认定。
3、依据资质标准，工程勘察主要技术装备配备表中第1、2、3款要求的技术装备可由依法约定的协作单位提供，协作单位应具备相应岩土工程勘察分项乙级以上资质，不予认定。
</v>
          </cell>
          <cell r="T9" t="str">
            <v>张艳</v>
          </cell>
          <cell r="U9" t="str">
            <v>合格
1、财务报表中财务人员已签字；
2、陈述材料中已说明技术装备提供协作单位名称由原“湖南江汇建设工程有限公司”变更为“湖南江汇工程科技有限公司”，并上传了公司内资企业登记基本情况表、变更函及勘察资质证书；
3、吴仲姣、罗显德、何雷、廖鹏宇的业绩证明已提供合同、勘察报告和业绩发票。</v>
          </cell>
          <cell r="V9" t="str">
            <v>合格
</v>
          </cell>
          <cell r="W9" t="str">
            <v>合格</v>
          </cell>
        </row>
        <row r="10">
          <cell r="F10" t="str">
            <v>是</v>
          </cell>
          <cell r="G10" t="str">
            <v>是</v>
          </cell>
          <cell r="H10" t="str">
            <v>否</v>
          </cell>
          <cell r="I10" t="str">
            <v>是</v>
          </cell>
          <cell r="J10" t="str">
            <v>是</v>
          </cell>
          <cell r="K10" t="str">
            <v>是</v>
          </cell>
          <cell r="L10" t="str">
            <v>是</v>
          </cell>
          <cell r="M10" t="str">
            <v>是</v>
          </cell>
          <cell r="N10" t="str">
            <v>是</v>
          </cell>
          <cell r="O10" t="str">
            <v>是</v>
          </cell>
          <cell r="P10" t="str">
            <v>不同意
1、依据资质标准，工程勘察主要技术装备配备表中第1、2、3款要求的技术装备可由依法约定的协作单位提供，协作单位应具备相应岩土工程勘察分项乙级以上资质，不予认定。</v>
          </cell>
          <cell r="Q10" t="str">
            <v>李剑</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3"/>
  <sheetViews>
    <sheetView tabSelected="1" zoomScale="85" zoomScaleNormal="85" topLeftCell="A21" workbookViewId="0">
      <selection activeCell="A31" sqref="$A31:$XFD33"/>
    </sheetView>
  </sheetViews>
  <sheetFormatPr defaultColWidth="8.89166666666667" defaultRowHeight="44" customHeight="true" outlineLevelCol="7"/>
  <cols>
    <col min="1" max="1" width="5.88333333333333" style="3" customWidth="true"/>
    <col min="2" max="2" width="29.9" style="3" customWidth="true"/>
    <col min="3" max="3" width="22.2" style="3" customWidth="true"/>
    <col min="4" max="4" width="12.65" style="3" customWidth="true"/>
    <col min="5" max="5" width="30.3" style="3" customWidth="true"/>
    <col min="6" max="6" width="13.5583333333333" style="3" customWidth="true"/>
    <col min="7" max="7" width="27.6416666666667" style="3" customWidth="true"/>
    <col min="8" max="8" width="11.7583333333333" style="3" customWidth="true"/>
    <col min="9" max="16384" width="8.89166666666667" style="3"/>
  </cols>
  <sheetData>
    <row r="1" ht="37" customHeight="true" spans="1:8">
      <c r="A1" s="4" t="s">
        <v>0</v>
      </c>
      <c r="B1" s="4"/>
      <c r="C1" s="4"/>
      <c r="D1" s="4"/>
      <c r="E1" s="4"/>
      <c r="F1" s="4"/>
      <c r="G1" s="4"/>
      <c r="H1" s="4"/>
    </row>
    <row r="2" customHeight="true" spans="1:8">
      <c r="A2" s="5" t="s">
        <v>1</v>
      </c>
      <c r="B2" s="5"/>
      <c r="C2" s="5"/>
      <c r="D2" s="5"/>
      <c r="E2" s="5"/>
      <c r="F2" s="5"/>
      <c r="G2" s="5"/>
      <c r="H2" s="5"/>
    </row>
    <row r="3" customHeight="true" spans="1:8">
      <c r="A3" s="6" t="s">
        <v>2</v>
      </c>
      <c r="B3" s="6" t="s">
        <v>3</v>
      </c>
      <c r="C3" s="7" t="s">
        <v>4</v>
      </c>
      <c r="D3" s="6" t="s">
        <v>5</v>
      </c>
      <c r="E3" s="6" t="s">
        <v>6</v>
      </c>
      <c r="F3" s="6" t="s">
        <v>7</v>
      </c>
      <c r="G3" s="6" t="s">
        <v>8</v>
      </c>
      <c r="H3" s="6" t="s">
        <v>9</v>
      </c>
    </row>
    <row r="4" customHeight="true" spans="1:8">
      <c r="A4" s="8">
        <v>1</v>
      </c>
      <c r="B4" s="9" t="s">
        <v>10</v>
      </c>
      <c r="C4" s="9" t="str">
        <f>VLOOKUP(B4,'[1]0'!$B$1:$D$46,2,FALSE)</f>
        <v>914301047808985197</v>
      </c>
      <c r="D4" s="9" t="str">
        <f>VLOOKUP(B4,'[1]0'!$B$1:$D$46,3,FALSE)</f>
        <v>李灿飞</v>
      </c>
      <c r="E4" s="9" t="s">
        <v>11</v>
      </c>
      <c r="F4" s="9" t="s">
        <v>12</v>
      </c>
      <c r="G4" s="9" t="s">
        <v>13</v>
      </c>
      <c r="H4" s="9" t="s">
        <v>14</v>
      </c>
    </row>
    <row r="5" customHeight="true" spans="1:8">
      <c r="A5" s="8">
        <v>2</v>
      </c>
      <c r="B5" s="9" t="s">
        <v>15</v>
      </c>
      <c r="C5" s="9" t="str">
        <f>VLOOKUP(B5,'[1]0'!$B$1:$D$46,2,FALSE)</f>
        <v>91430000183764483Y</v>
      </c>
      <c r="D5" s="9" t="str">
        <f>VLOOKUP(B5,'[1]0'!$B$1:$D$46,3,FALSE)</f>
        <v>田卫国</v>
      </c>
      <c r="E5" s="9" t="s">
        <v>16</v>
      </c>
      <c r="F5" s="9" t="s">
        <v>17</v>
      </c>
      <c r="G5" s="9" t="s">
        <v>18</v>
      </c>
      <c r="H5" s="9" t="s">
        <v>14</v>
      </c>
    </row>
    <row r="6" customHeight="true" spans="1:8">
      <c r="A6" s="8">
        <v>3</v>
      </c>
      <c r="B6" s="9" t="s">
        <v>19</v>
      </c>
      <c r="C6" s="9" t="str">
        <f>VLOOKUP(B6,'[1]0'!$B$1:$D$46,2,FALSE)</f>
        <v>91430400717018494A</v>
      </c>
      <c r="D6" s="9" t="str">
        <f>VLOOKUP(B6,'[1]0'!$B$1:$D$46,3,FALSE)</f>
        <v>方波</v>
      </c>
      <c r="E6" s="9" t="s">
        <v>20</v>
      </c>
      <c r="F6" s="9" t="s">
        <v>12</v>
      </c>
      <c r="G6" s="9" t="s">
        <v>21</v>
      </c>
      <c r="H6" s="9" t="s">
        <v>14</v>
      </c>
    </row>
    <row r="7" customHeight="true" spans="1:8">
      <c r="A7" s="8">
        <v>4</v>
      </c>
      <c r="B7" s="9" t="s">
        <v>22</v>
      </c>
      <c r="C7" s="9" t="str">
        <f>VLOOKUP(B7,'[1]0'!$B$1:$D$46,2,FALSE)</f>
        <v>91430800MA4L28R324</v>
      </c>
      <c r="D7" s="9" t="str">
        <f>VLOOKUP(B7,'[1]0'!$B$1:$D$46,3,FALSE)</f>
        <v>田野军</v>
      </c>
      <c r="E7" s="9" t="s">
        <v>23</v>
      </c>
      <c r="F7" s="9" t="s">
        <v>12</v>
      </c>
      <c r="G7" s="9" t="s">
        <v>21</v>
      </c>
      <c r="H7" s="9" t="s">
        <v>14</v>
      </c>
    </row>
    <row r="8" s="1" customFormat="true" customHeight="true" spans="1:8">
      <c r="A8" s="10">
        <v>5</v>
      </c>
      <c r="B8" s="9" t="s">
        <v>24</v>
      </c>
      <c r="C8" s="9" t="str">
        <f>VLOOKUP(B8,'[1]0'!$B$1:$D$46,2,FALSE)</f>
        <v>914300004448769948</v>
      </c>
      <c r="D8" s="9" t="str">
        <f>VLOOKUP(B8,'[1]0'!$B$1:$D$46,3,FALSE)</f>
        <v>林智勇</v>
      </c>
      <c r="E8" s="9" t="s">
        <v>25</v>
      </c>
      <c r="F8" s="9" t="s">
        <v>12</v>
      </c>
      <c r="G8" s="9" t="s">
        <v>26</v>
      </c>
      <c r="H8" s="9" t="s">
        <v>14</v>
      </c>
    </row>
    <row r="9" customHeight="true" spans="1:8">
      <c r="A9" s="8">
        <v>6</v>
      </c>
      <c r="B9" s="9" t="s">
        <v>27</v>
      </c>
      <c r="C9" s="9" t="str">
        <f>VLOOKUP(B9,'[1]0'!$B$1:$D$46,2,FALSE)</f>
        <v>914310004473921512</v>
      </c>
      <c r="D9" s="9" t="str">
        <f>VLOOKUP(B9,'[1]0'!$B$1:$D$46,3,FALSE)</f>
        <v>曹诗国</v>
      </c>
      <c r="E9" s="9" t="s">
        <v>28</v>
      </c>
      <c r="F9" s="9" t="s">
        <v>29</v>
      </c>
      <c r="G9" s="9" t="s">
        <v>13</v>
      </c>
      <c r="H9" s="9" t="str">
        <f>VLOOKUP(B9,'[2]2025年第2批工程勘察、设计企业资质复审情况汇总表'!$B$7:$W$10,22,FALSE)</f>
        <v>合格</v>
      </c>
    </row>
    <row r="10" customHeight="true" spans="1:8">
      <c r="A10" s="8">
        <v>7</v>
      </c>
      <c r="B10" s="9" t="s">
        <v>30</v>
      </c>
      <c r="C10" s="9" t="str">
        <f>VLOOKUP(B10,'[1]0'!$B$1:$D$46,2,FALSE)</f>
        <v>91430102MA4QT37H8P</v>
      </c>
      <c r="D10" s="9" t="str">
        <f>VLOOKUP(B10,'[1]0'!$B$1:$D$46,3,FALSE)</f>
        <v>吴仲姣</v>
      </c>
      <c r="E10" s="9" t="s">
        <v>31</v>
      </c>
      <c r="F10" s="9" t="s">
        <v>12</v>
      </c>
      <c r="G10" s="9" t="s">
        <v>32</v>
      </c>
      <c r="H10" s="9" t="str">
        <f>VLOOKUP(B10,'[2]2025年第2批工程勘察、设计企业资质复审情况汇总表'!$B$7:$W$10,22,FALSE)</f>
        <v>合格</v>
      </c>
    </row>
    <row r="11" customHeight="true" spans="1:8">
      <c r="A11" s="8">
        <v>8</v>
      </c>
      <c r="B11" s="9" t="s">
        <v>33</v>
      </c>
      <c r="C11" s="9" t="str">
        <f>VLOOKUP(B11,'[1]0'!$B$1:$D$46,2,FALSE)</f>
        <v>91430203344742454B</v>
      </c>
      <c r="D11" s="9" t="str">
        <f>VLOOKUP(B11,'[1]0'!$B$1:$D$46,3,FALSE)</f>
        <v>张婧雯</v>
      </c>
      <c r="E11" s="9" t="s">
        <v>34</v>
      </c>
      <c r="F11" s="9" t="s">
        <v>12</v>
      </c>
      <c r="G11" s="9" t="s">
        <v>13</v>
      </c>
      <c r="H11" s="9" t="s">
        <v>14</v>
      </c>
    </row>
    <row r="12" customHeight="true" spans="1:8">
      <c r="A12" s="8">
        <v>9</v>
      </c>
      <c r="B12" s="9" t="s">
        <v>33</v>
      </c>
      <c r="C12" s="9" t="str">
        <f>VLOOKUP(B12,'[1]0'!$B$1:$D$46,2,FALSE)</f>
        <v>91430203344742454B</v>
      </c>
      <c r="D12" s="9" t="str">
        <f>VLOOKUP(B12,'[1]0'!$B$1:$D$46,3,FALSE)</f>
        <v>张婧雯</v>
      </c>
      <c r="E12" s="9" t="s">
        <v>34</v>
      </c>
      <c r="F12" s="9" t="s">
        <v>12</v>
      </c>
      <c r="G12" s="9" t="s">
        <v>35</v>
      </c>
      <c r="H12" s="9" t="s">
        <v>14</v>
      </c>
    </row>
    <row r="13" customHeight="true" spans="1:8">
      <c r="A13" s="10">
        <v>10</v>
      </c>
      <c r="B13" s="9" t="s">
        <v>36</v>
      </c>
      <c r="C13" s="9" t="str">
        <f>VLOOKUP(B13,'[1]0'!$B$1:$D$46,2,FALSE)</f>
        <v>91430000188723744P</v>
      </c>
      <c r="D13" s="9" t="str">
        <f>VLOOKUP(B13,'[1]0'!$B$1:$D$46,3,FALSE)</f>
        <v>谢武平</v>
      </c>
      <c r="E13" s="9" t="s">
        <v>37</v>
      </c>
      <c r="F13" s="9" t="s">
        <v>17</v>
      </c>
      <c r="G13" s="9" t="s">
        <v>18</v>
      </c>
      <c r="H13" s="9" t="s">
        <v>14</v>
      </c>
    </row>
    <row r="14" customHeight="true" spans="1:8">
      <c r="A14" s="8">
        <v>11</v>
      </c>
      <c r="B14" s="9" t="s">
        <v>36</v>
      </c>
      <c r="C14" s="9" t="str">
        <f>VLOOKUP(B14,'[1]0'!$B$1:$D$46,2,FALSE)</f>
        <v>91430000188723744P</v>
      </c>
      <c r="D14" s="9" t="str">
        <f>VLOOKUP(B14,'[1]0'!$B$1:$D$46,3,FALSE)</f>
        <v>谢武平</v>
      </c>
      <c r="E14" s="9" t="s">
        <v>37</v>
      </c>
      <c r="F14" s="9" t="s">
        <v>17</v>
      </c>
      <c r="G14" s="9" t="s">
        <v>38</v>
      </c>
      <c r="H14" s="9" t="s">
        <v>14</v>
      </c>
    </row>
    <row r="15" customHeight="true" spans="1:8">
      <c r="A15" s="8">
        <v>12</v>
      </c>
      <c r="B15" s="9" t="s">
        <v>39</v>
      </c>
      <c r="C15" s="9" t="str">
        <f>VLOOKUP(B15,'[1]0'!$B$1:$D$46,2,FALSE)</f>
        <v>9143010018385506XX</v>
      </c>
      <c r="D15" s="9" t="str">
        <f>VLOOKUP(B15,'[1]0'!$B$1:$D$46,3,FALSE)</f>
        <v>于建忠</v>
      </c>
      <c r="E15" s="9" t="s">
        <v>40</v>
      </c>
      <c r="F15" s="9" t="s">
        <v>12</v>
      </c>
      <c r="G15" s="9" t="s">
        <v>41</v>
      </c>
      <c r="H15" s="9" t="s">
        <v>14</v>
      </c>
    </row>
    <row r="16" customHeight="true" spans="1:8">
      <c r="A16" s="8">
        <v>13</v>
      </c>
      <c r="B16" s="9" t="s">
        <v>39</v>
      </c>
      <c r="C16" s="9" t="str">
        <f>VLOOKUP(B16,'[1]0'!$B$1:$D$46,2,FALSE)</f>
        <v>9143010018385506XX</v>
      </c>
      <c r="D16" s="9" t="str">
        <f>VLOOKUP(B16,'[1]0'!$B$1:$D$46,3,FALSE)</f>
        <v>于建忠</v>
      </c>
      <c r="E16" s="9" t="s">
        <v>40</v>
      </c>
      <c r="F16" s="9" t="s">
        <v>12</v>
      </c>
      <c r="G16" s="9" t="s">
        <v>42</v>
      </c>
      <c r="H16" s="9" t="s">
        <v>14</v>
      </c>
    </row>
    <row r="17" customHeight="true" spans="1:8">
      <c r="A17" s="8">
        <v>14</v>
      </c>
      <c r="B17" s="9" t="s">
        <v>43</v>
      </c>
      <c r="C17" s="9" t="str">
        <f>VLOOKUP(B17,'[1]0'!$B$1:$D$46,2,FALSE)</f>
        <v>91430000591043159P</v>
      </c>
      <c r="D17" s="9" t="str">
        <f>VLOOKUP(B17,'[1]0'!$B$1:$D$46,3,FALSE)</f>
        <v>曾水平</v>
      </c>
      <c r="E17" s="9" t="s">
        <v>44</v>
      </c>
      <c r="F17" s="9" t="s">
        <v>17</v>
      </c>
      <c r="G17" s="9" t="s">
        <v>21</v>
      </c>
      <c r="H17" s="9" t="s">
        <v>14</v>
      </c>
    </row>
    <row r="18" customHeight="true" spans="1:8">
      <c r="A18" s="10">
        <v>15</v>
      </c>
      <c r="B18" s="9" t="s">
        <v>45</v>
      </c>
      <c r="C18" s="9" t="str">
        <f>VLOOKUP(B18,'[1]0'!$B$1:$D$46,2,FALSE)</f>
        <v>91430100670784481H</v>
      </c>
      <c r="D18" s="9" t="str">
        <f>VLOOKUP(B18,'[1]0'!$B$1:$D$46,3,FALSE)</f>
        <v>王勇</v>
      </c>
      <c r="E18" s="9" t="s">
        <v>46</v>
      </c>
      <c r="F18" s="9" t="s">
        <v>17</v>
      </c>
      <c r="G18" s="9" t="s">
        <v>47</v>
      </c>
      <c r="H18" s="9" t="s">
        <v>14</v>
      </c>
    </row>
    <row r="19" customHeight="true" spans="1:8">
      <c r="A19" s="8">
        <v>16</v>
      </c>
      <c r="B19" s="9" t="s">
        <v>48</v>
      </c>
      <c r="C19" s="9" t="str">
        <f>VLOOKUP(B19,'[1]0'!$B$1:$D$46,2,FALSE)</f>
        <v>91431000MA4PJPYC30</v>
      </c>
      <c r="D19" s="9" t="str">
        <f>VLOOKUP(B19,'[1]0'!$B$1:$D$46,3,FALSE)</f>
        <v>李资文</v>
      </c>
      <c r="E19" s="9" t="s">
        <v>49</v>
      </c>
      <c r="F19" s="9" t="s">
        <v>12</v>
      </c>
      <c r="G19" s="9" t="s">
        <v>41</v>
      </c>
      <c r="H19" s="9" t="s">
        <v>14</v>
      </c>
    </row>
    <row r="20" customHeight="true" spans="1:8">
      <c r="A20" s="8">
        <v>17</v>
      </c>
      <c r="B20" s="9" t="s">
        <v>48</v>
      </c>
      <c r="C20" s="9" t="str">
        <f>VLOOKUP(B20,'[1]0'!$B$1:$D$46,2,FALSE)</f>
        <v>91431000MA4PJPYC30</v>
      </c>
      <c r="D20" s="9" t="str">
        <f>VLOOKUP(B20,'[1]0'!$B$1:$D$46,3,FALSE)</f>
        <v>李资文</v>
      </c>
      <c r="E20" s="9" t="s">
        <v>49</v>
      </c>
      <c r="F20" s="9" t="s">
        <v>12</v>
      </c>
      <c r="G20" s="9" t="s">
        <v>42</v>
      </c>
      <c r="H20" s="9" t="s">
        <v>14</v>
      </c>
    </row>
    <row r="21" customHeight="true" spans="1:8">
      <c r="A21" s="8">
        <v>18</v>
      </c>
      <c r="B21" s="9" t="s">
        <v>50</v>
      </c>
      <c r="C21" s="9" t="str">
        <f>VLOOKUP(B21,'[1]0'!$B$1:$D$46,2,FALSE)</f>
        <v>9143011157862010X5</v>
      </c>
      <c r="D21" s="9" t="str">
        <f>VLOOKUP(B21,'[1]0'!$B$1:$D$46,3,FALSE)</f>
        <v>李向辉</v>
      </c>
      <c r="E21" s="9" t="s">
        <v>51</v>
      </c>
      <c r="F21" s="9" t="s">
        <v>12</v>
      </c>
      <c r="G21" s="9" t="s">
        <v>52</v>
      </c>
      <c r="H21" s="9" t="s">
        <v>14</v>
      </c>
    </row>
    <row r="22" customHeight="true" spans="1:8">
      <c r="A22" s="8">
        <v>19</v>
      </c>
      <c r="B22" s="9" t="s">
        <v>53</v>
      </c>
      <c r="C22" s="9" t="str">
        <f>VLOOKUP(B22,'[1]0'!$B$1:$D$46,2,FALSE)</f>
        <v>91430000444876396C</v>
      </c>
      <c r="D22" s="9" t="str">
        <f>VLOOKUP(B22,'[1]0'!$B$1:$D$46,3,FALSE)</f>
        <v>郑长安</v>
      </c>
      <c r="E22" s="9" t="s">
        <v>54</v>
      </c>
      <c r="F22" s="9" t="s">
        <v>12</v>
      </c>
      <c r="G22" s="9" t="s">
        <v>55</v>
      </c>
      <c r="H22" s="9" t="s">
        <v>14</v>
      </c>
    </row>
    <row r="23" customHeight="true" spans="1:8">
      <c r="A23" s="10">
        <v>20</v>
      </c>
      <c r="B23" s="9" t="s">
        <v>56</v>
      </c>
      <c r="C23" s="9" t="str">
        <f>VLOOKUP(B23,'[1]0'!$B$1:$D$46,2,FALSE)</f>
        <v>91430000MA4QX9WR7L</v>
      </c>
      <c r="D23" s="9" t="str">
        <f>VLOOKUP(B23,'[1]0'!$B$1:$D$46,3,FALSE)</f>
        <v>张旭辉</v>
      </c>
      <c r="E23" s="9" t="s">
        <v>57</v>
      </c>
      <c r="F23" s="9" t="s">
        <v>12</v>
      </c>
      <c r="G23" s="9" t="s">
        <v>52</v>
      </c>
      <c r="H23" s="9" t="s">
        <v>14</v>
      </c>
    </row>
    <row r="24" customHeight="true" spans="1:8">
      <c r="A24" s="8">
        <v>21</v>
      </c>
      <c r="B24" s="9" t="s">
        <v>56</v>
      </c>
      <c r="C24" s="9" t="str">
        <f>VLOOKUP(B24,'[1]0'!$B$1:$D$46,2,FALSE)</f>
        <v>91430000MA4QX9WR7L</v>
      </c>
      <c r="D24" s="9" t="str">
        <f>VLOOKUP(B24,'[1]0'!$B$1:$D$46,3,FALSE)</f>
        <v>张旭辉</v>
      </c>
      <c r="E24" s="9" t="s">
        <v>57</v>
      </c>
      <c r="F24" s="9" t="s">
        <v>12</v>
      </c>
      <c r="G24" s="9" t="s">
        <v>55</v>
      </c>
      <c r="H24" s="9" t="s">
        <v>14</v>
      </c>
    </row>
    <row r="25" customHeight="true" spans="1:8">
      <c r="A25" s="8">
        <v>22</v>
      </c>
      <c r="B25" s="9" t="s">
        <v>58</v>
      </c>
      <c r="C25" s="9" t="str">
        <f>VLOOKUP(B25,'[1]0'!$B$1:$D$46,2,FALSE)</f>
        <v>91430100780891771K</v>
      </c>
      <c r="D25" s="9" t="str">
        <f>VLOOKUP(B25,'[1]0'!$B$1:$D$46,3,FALSE)</f>
        <v>喻宇萱</v>
      </c>
      <c r="E25" s="9" t="s">
        <v>59</v>
      </c>
      <c r="F25" s="9" t="s">
        <v>17</v>
      </c>
      <c r="G25" s="9" t="s">
        <v>60</v>
      </c>
      <c r="H25" s="9" t="s">
        <v>14</v>
      </c>
    </row>
    <row r="26" customHeight="true" spans="1:8">
      <c r="A26" s="8">
        <v>23</v>
      </c>
      <c r="B26" s="9" t="s">
        <v>61</v>
      </c>
      <c r="C26" s="9" t="str">
        <f>VLOOKUP(B26,'[1]0'!$B$1:$D$46,2,FALSE)</f>
        <v>91430300MA4PCGF1X2</v>
      </c>
      <c r="D26" s="9" t="str">
        <f>VLOOKUP(B26,'[1]0'!$B$1:$D$46,3,FALSE)</f>
        <v>刘科男</v>
      </c>
      <c r="E26" s="9" t="s">
        <v>62</v>
      </c>
      <c r="F26" s="9" t="s">
        <v>12</v>
      </c>
      <c r="G26" s="9" t="s">
        <v>41</v>
      </c>
      <c r="H26" s="9" t="s">
        <v>14</v>
      </c>
    </row>
    <row r="27" customHeight="true" spans="1:8">
      <c r="A27" s="8">
        <v>24</v>
      </c>
      <c r="B27" s="9" t="s">
        <v>61</v>
      </c>
      <c r="C27" s="9" t="str">
        <f>VLOOKUP(B27,'[1]0'!$B$1:$D$46,2,FALSE)</f>
        <v>91430300MA4PCGF1X2</v>
      </c>
      <c r="D27" s="9" t="str">
        <f>VLOOKUP(B27,'[1]0'!$B$1:$D$46,3,FALSE)</f>
        <v>刘科男</v>
      </c>
      <c r="E27" s="9" t="s">
        <v>62</v>
      </c>
      <c r="F27" s="9" t="s">
        <v>12</v>
      </c>
      <c r="G27" s="9" t="s">
        <v>42</v>
      </c>
      <c r="H27" s="9" t="s">
        <v>14</v>
      </c>
    </row>
    <row r="28" customHeight="true" spans="1:8">
      <c r="A28" s="10">
        <v>25</v>
      </c>
      <c r="B28" s="9" t="s">
        <v>63</v>
      </c>
      <c r="C28" s="9" t="str">
        <f>VLOOKUP(B28,'[1]0'!$B$1:$D$46,2,FALSE)</f>
        <v>91431300MA4LY49X72</v>
      </c>
      <c r="D28" s="9" t="str">
        <f>VLOOKUP(B28,'[1]0'!$B$1:$D$46,3,FALSE)</f>
        <v>彭岳华</v>
      </c>
      <c r="E28" s="9" t="s">
        <v>64</v>
      </c>
      <c r="F28" s="9" t="s">
        <v>12</v>
      </c>
      <c r="G28" s="9" t="s">
        <v>41</v>
      </c>
      <c r="H28" s="9" t="s">
        <v>14</v>
      </c>
    </row>
    <row r="29" customHeight="true" spans="1:8">
      <c r="A29" s="8">
        <v>26</v>
      </c>
      <c r="B29" s="9" t="s">
        <v>65</v>
      </c>
      <c r="C29" s="9" t="str">
        <f>VLOOKUP(B29,'[1]0'!$B$1:$D$46,2,FALSE)</f>
        <v>91430822446844195R</v>
      </c>
      <c r="D29" s="9" t="str">
        <f>VLOOKUP(B29,'[1]0'!$B$1:$D$46,3,FALSE)</f>
        <v>黄乐荣</v>
      </c>
      <c r="E29" s="9" t="s">
        <v>66</v>
      </c>
      <c r="F29" s="9" t="s">
        <v>12</v>
      </c>
      <c r="G29" s="9" t="s">
        <v>21</v>
      </c>
      <c r="H29" s="9" t="s">
        <v>14</v>
      </c>
    </row>
    <row r="30" customHeight="true" spans="1:8">
      <c r="A30" s="8">
        <v>27</v>
      </c>
      <c r="B30" s="9" t="s">
        <v>67</v>
      </c>
      <c r="C30" s="9" t="str">
        <f>VLOOKUP(B30,'[1]0'!$B$1:$D$46,2,FALSE)</f>
        <v>91431102MA4LE13L3B</v>
      </c>
      <c r="D30" s="9" t="str">
        <f>VLOOKUP(B30,'[1]0'!$B$1:$D$46,3,FALSE)</f>
        <v>朱叶华</v>
      </c>
      <c r="E30" s="9" t="s">
        <v>68</v>
      </c>
      <c r="F30" s="9" t="s">
        <v>12</v>
      </c>
      <c r="G30" s="9" t="s">
        <v>21</v>
      </c>
      <c r="H30" s="9" t="s">
        <v>14</v>
      </c>
    </row>
    <row r="31" s="2" customFormat="true" ht="58" customHeight="true" spans="1:8">
      <c r="A31" s="8">
        <v>28</v>
      </c>
      <c r="B31" s="9" t="s">
        <v>69</v>
      </c>
      <c r="C31" s="11" t="s">
        <v>70</v>
      </c>
      <c r="D31" s="9" t="s">
        <v>71</v>
      </c>
      <c r="E31" s="9" t="s">
        <v>72</v>
      </c>
      <c r="F31" s="9" t="s">
        <v>17</v>
      </c>
      <c r="G31" s="9" t="s">
        <v>32</v>
      </c>
      <c r="H31" s="9" t="s">
        <v>73</v>
      </c>
    </row>
    <row r="32" s="2" customFormat="true" ht="58" customHeight="true" spans="1:8">
      <c r="A32" s="8">
        <v>29</v>
      </c>
      <c r="B32" s="9" t="s">
        <v>74</v>
      </c>
      <c r="C32" s="9" t="s">
        <v>75</v>
      </c>
      <c r="D32" s="9" t="s">
        <v>76</v>
      </c>
      <c r="E32" s="9" t="s">
        <v>77</v>
      </c>
      <c r="F32" s="9" t="s">
        <v>78</v>
      </c>
      <c r="G32" s="9" t="s">
        <v>41</v>
      </c>
      <c r="H32" s="9" t="s">
        <v>79</v>
      </c>
    </row>
    <row r="33" s="2" customFormat="true" ht="58" customHeight="true" spans="1:8">
      <c r="A33" s="10">
        <v>30</v>
      </c>
      <c r="B33" s="9" t="s">
        <v>74</v>
      </c>
      <c r="C33" s="9" t="s">
        <v>75</v>
      </c>
      <c r="D33" s="9" t="s">
        <v>76</v>
      </c>
      <c r="E33" s="9" t="s">
        <v>77</v>
      </c>
      <c r="F33" s="9" t="s">
        <v>78</v>
      </c>
      <c r="G33" s="9" t="s">
        <v>42</v>
      </c>
      <c r="H33" s="9" t="s">
        <v>79</v>
      </c>
    </row>
  </sheetData>
  <autoFilter ref="A3:H33">
    <extLst/>
  </autoFilter>
  <mergeCells count="2">
    <mergeCell ref="A1:H1"/>
    <mergeCell ref="A2:H2"/>
  </mergeCells>
  <printOptions horizontalCentered="true"/>
  <pageMargins left="0.751388888888889" right="0.751388888888889" top="1" bottom="1" header="0.5" footer="0.786805555555556"/>
  <pageSetup paperSize="9" scale="86" firstPageNumber="3" fitToHeight="0" orientation="landscape" useFirstPageNumber="true" horizontalDpi="600"/>
  <headerFooter>
    <oddFooter>&amp;C&amp;12&amp;P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建设工程勘察、设计企业资质核准名单（2025年第2批）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黄乐昕</dc:creator>
  <cp:lastModifiedBy>kylin</cp:lastModifiedBy>
  <dcterms:created xsi:type="dcterms:W3CDTF">2025-05-16T01:19:00Z</dcterms:created>
  <dcterms:modified xsi:type="dcterms:W3CDTF">2025-05-19T11:14:41Z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896D7AEAD6D5404D822C5375557D8981_11</vt:lpwstr>
  </property>
  <property fmtid="{D5CDD505-2E9C-101B-9397-08002B2CF9AE}" pid="3" name="KSOProductBuildVer">
    <vt:lpwstr>2052-11.8.2.10251</vt:lpwstr>
  </property>
  <property fmtid="{D5CDD505-2E9C-101B-9397-08002B2CF9AE}" pid="4" name="KSOReadingLayout">
    <vt:bool>false</vt:bool>
  </property>
</Properties>
</file>