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975"/>
  </bookViews>
  <sheets>
    <sheet name="Sheet1" sheetId="1" r:id="rId1"/>
  </sheets>
  <externalReferences>
    <externalReference r:id="rId2"/>
  </externalReferences>
  <definedNames>
    <definedName name="_xlnm.Print_Titles" localSheetId="0">Sheet1!$2:$3</definedName>
  </definedNames>
  <calcPr calcId="144525" fullCalcOnLoad="1"/>
</workbook>
</file>

<file path=xl/sharedStrings.xml><?xml version="1.0" encoding="utf-8"?>
<sst xmlns="http://schemas.openxmlformats.org/spreadsheetml/2006/main" count="213" uniqueCount="90">
  <si>
    <t>2020年度洞庭湖生态环境专项整治工作财政
奖补资金（第二批）评审结果</t>
  </si>
  <si>
    <t>市</t>
  </si>
  <si>
    <t>县（市、区）</t>
  </si>
  <si>
    <t>城市生活污水治理</t>
  </si>
  <si>
    <t>乡镇污水处理设施建设</t>
  </si>
  <si>
    <t>垃圾渗滤液污染治理</t>
  </si>
  <si>
    <t>申报管网（公里）</t>
  </si>
  <si>
    <t>评审结果</t>
  </si>
  <si>
    <t>申报设施（个）</t>
  </si>
  <si>
    <t>项目投资金额（万元）</t>
  </si>
  <si>
    <t>岳阳市</t>
  </si>
  <si>
    <t>市本级</t>
  </si>
  <si>
    <t>市本级合计</t>
  </si>
  <si>
    <t>/</t>
  </si>
  <si>
    <t>君山区</t>
  </si>
  <si>
    <t>君山区合计</t>
  </si>
  <si>
    <t>部分通过</t>
  </si>
  <si>
    <t>不通过</t>
  </si>
  <si>
    <t>云溪区</t>
  </si>
  <si>
    <t>云溪区合计</t>
  </si>
  <si>
    <t>通过</t>
  </si>
  <si>
    <t>岳阳楼区</t>
  </si>
  <si>
    <t>岳阳楼区合计</t>
  </si>
  <si>
    <t>岳阳经开区</t>
  </si>
  <si>
    <t>岳阳经开区合计</t>
  </si>
  <si>
    <t>南湖新区</t>
  </si>
  <si>
    <t>南湖新区合计</t>
  </si>
  <si>
    <t>临湘市</t>
  </si>
  <si>
    <t>临湘市合计</t>
  </si>
  <si>
    <t>岳阳县</t>
  </si>
  <si>
    <t>岳阳县合计</t>
  </si>
  <si>
    <t>华容县</t>
  </si>
  <si>
    <t>华容县合计</t>
  </si>
  <si>
    <t>湘阴县</t>
  </si>
  <si>
    <t>湘阴县合计</t>
  </si>
  <si>
    <t>平江县</t>
  </si>
  <si>
    <t>平江县合计</t>
  </si>
  <si>
    <t>屈原管理区</t>
  </si>
  <si>
    <t>屈原管理区合计</t>
  </si>
  <si>
    <t>汨罗市</t>
  </si>
  <si>
    <t>汨罗市合计</t>
  </si>
  <si>
    <t>岳阳小计</t>
  </si>
  <si>
    <t>常德市</t>
  </si>
  <si>
    <t>武陵区</t>
  </si>
  <si>
    <t>武陵区合计</t>
  </si>
  <si>
    <t>鼎城区</t>
  </si>
  <si>
    <t>鼎城区合计</t>
  </si>
  <si>
    <t>常德经开区</t>
  </si>
  <si>
    <t>常德经开区合计</t>
  </si>
  <si>
    <t>桃花源管理区</t>
  </si>
  <si>
    <t>桃花源旅游管理区合计</t>
  </si>
  <si>
    <t>西洞庭管理区</t>
  </si>
  <si>
    <t>西洞庭管理区合计</t>
  </si>
  <si>
    <t>西湖管理区</t>
  </si>
  <si>
    <t>西湖管理区合计</t>
  </si>
  <si>
    <t>汉寿县</t>
  </si>
  <si>
    <t>汉寿县合计</t>
  </si>
  <si>
    <t>临澧县</t>
  </si>
  <si>
    <t>临澧县合计</t>
  </si>
  <si>
    <t>石门县</t>
  </si>
  <si>
    <t>石门县合计</t>
  </si>
  <si>
    <t>澧县</t>
  </si>
  <si>
    <t>澧县合计</t>
  </si>
  <si>
    <t>安乡县</t>
  </si>
  <si>
    <t>安乡县合计</t>
  </si>
  <si>
    <t>津市市</t>
  </si>
  <si>
    <t>津市市合计</t>
  </si>
  <si>
    <t>桃源县</t>
  </si>
  <si>
    <t>桃源县合计</t>
  </si>
  <si>
    <t>常德小计</t>
  </si>
  <si>
    <t>益阳市</t>
  </si>
  <si>
    <t>赫山区</t>
  </si>
  <si>
    <t>赫山区合计</t>
  </si>
  <si>
    <t>资阳区</t>
  </si>
  <si>
    <t>资阳区合计</t>
  </si>
  <si>
    <t>大通湖区</t>
  </si>
  <si>
    <t>大通湖区合计</t>
  </si>
  <si>
    <t>南县</t>
  </si>
  <si>
    <t>南县合计</t>
  </si>
  <si>
    <t>安化县</t>
  </si>
  <si>
    <t>安化县合计</t>
  </si>
  <si>
    <t>沅江市</t>
  </si>
  <si>
    <t>沅江市合计</t>
  </si>
  <si>
    <t>桃江县</t>
  </si>
  <si>
    <t>桃江县合计</t>
  </si>
  <si>
    <t>益阳小计</t>
  </si>
  <si>
    <t>长沙市</t>
  </si>
  <si>
    <t>望城区</t>
  </si>
  <si>
    <t>望城区合计</t>
  </si>
  <si>
    <t>长沙小计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</si>
</sst>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22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176" fontId="2" fillId="0" borderId="4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vertical="center" wrapText="1"/>
    </xf>
    <xf numFmtId="176" fontId="2" fillId="0" borderId="1" xfId="49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3;&#24314;&#26449;&#38215;\&#24050;&#21150;&#24037;&#20316;\&#36130;&#25919;&#36164;&#37329;&#32479;&#35745;&#24773;&#20917;\2021&#24180;&#22870;&#34917;&#36164;&#37329;&#30003;&#25253;\&#19978;&#20250;&#36164;&#26009;\2.&#27934;&#24237;&#28246;2020&#24180;&#24230;&#31532;&#20108;&#25209;&#22870;&#34917;&#36164;&#37329;&#38468;&#20214;2-5&#65288;2021113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附件5"/>
    </sheetNames>
    <sheetDataSet>
      <sheetData sheetId="0"/>
      <sheetData sheetId="1"/>
      <sheetData sheetId="2"/>
      <sheetData sheetId="3">
        <row r="3">
          <cell r="C3" t="str">
            <v>县区市</v>
          </cell>
          <cell r="D3" t="str">
            <v>乡镇</v>
          </cell>
          <cell r="E3" t="str">
            <v>污水处理设施</v>
          </cell>
        </row>
        <row r="3">
          <cell r="I3" t="str">
            <v>污水管网</v>
          </cell>
        </row>
        <row r="3">
          <cell r="M3" t="str">
            <v>合计（万元）</v>
          </cell>
        </row>
        <row r="4">
          <cell r="E4" t="str">
            <v>2020年申报污水处理设施个数（个）</v>
          </cell>
          <cell r="F4" t="str">
            <v>2018-2019年已奖补设施个数（个）</v>
          </cell>
          <cell r="G4" t="str">
            <v>建议奖补设施个数
（个）</v>
          </cell>
          <cell r="H4" t="str">
            <v>奖补设施金额（万元）</v>
          </cell>
          <cell r="I4" t="str">
            <v>申报污水管网长度（km）</v>
          </cell>
          <cell r="J4" t="str">
            <v>建议管网补助长度（km）</v>
          </cell>
          <cell r="K4" t="str">
            <v>按原标准需补助金额</v>
          </cell>
          <cell r="L4" t="str">
            <v>同比例折算后管网补助金额（万元）</v>
          </cell>
        </row>
        <row r="5">
          <cell r="E5">
            <v>185</v>
          </cell>
          <cell r="F5">
            <v>56</v>
          </cell>
          <cell r="G5">
            <v>148</v>
          </cell>
          <cell r="H5">
            <v>7400</v>
          </cell>
          <cell r="I5">
            <v>1244.4109</v>
          </cell>
          <cell r="J5">
            <v>959.8348</v>
          </cell>
          <cell r="K5">
            <v>36103.607</v>
          </cell>
          <cell r="L5">
            <v>9776.16436395867</v>
          </cell>
          <cell r="M5">
            <v>17176.1643639587</v>
          </cell>
        </row>
        <row r="6">
          <cell r="C6" t="str">
            <v>长沙市合计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1.177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望城区合计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1.177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望城区</v>
          </cell>
          <cell r="D8" t="str">
            <v>靖港镇</v>
          </cell>
        </row>
        <row r="8">
          <cell r="F8">
            <v>0</v>
          </cell>
        </row>
        <row r="8">
          <cell r="H8">
            <v>0</v>
          </cell>
          <cell r="I8">
            <v>0.577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 t="str">
            <v>桥驿镇</v>
          </cell>
        </row>
        <row r="9">
          <cell r="F9">
            <v>0</v>
          </cell>
        </row>
        <row r="9">
          <cell r="H9">
            <v>0</v>
          </cell>
          <cell r="I9">
            <v>0.6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岳阳市合计</v>
          </cell>
        </row>
        <row r="10">
          <cell r="E10">
            <v>78</v>
          </cell>
          <cell r="F10">
            <v>22</v>
          </cell>
          <cell r="G10">
            <v>56</v>
          </cell>
          <cell r="H10">
            <v>2800</v>
          </cell>
          <cell r="I10">
            <v>624.0489</v>
          </cell>
          <cell r="J10">
            <v>518.784</v>
          </cell>
          <cell r="K10">
            <v>19386.06</v>
          </cell>
          <cell r="L10">
            <v>5249.37325319225</v>
          </cell>
          <cell r="M10">
            <v>8049.37325319225</v>
          </cell>
        </row>
        <row r="11">
          <cell r="C11" t="str">
            <v>岳阳经开区合计</v>
          </cell>
        </row>
        <row r="11">
          <cell r="E11">
            <v>2</v>
          </cell>
          <cell r="F11">
            <v>0</v>
          </cell>
          <cell r="G11">
            <v>2</v>
          </cell>
          <cell r="H11">
            <v>100</v>
          </cell>
          <cell r="I11">
            <v>22.3</v>
          </cell>
          <cell r="J11">
            <v>17.55</v>
          </cell>
          <cell r="K11">
            <v>526.5</v>
          </cell>
          <cell r="L11">
            <v>142.566102539955</v>
          </cell>
          <cell r="M11">
            <v>242.566102539955</v>
          </cell>
        </row>
        <row r="12">
          <cell r="C12" t="str">
            <v>岳阳经开区</v>
          </cell>
          <cell r="D12" t="str">
            <v>西塘镇</v>
          </cell>
          <cell r="E12">
            <v>1</v>
          </cell>
          <cell r="F12">
            <v>0</v>
          </cell>
          <cell r="G12">
            <v>1</v>
          </cell>
          <cell r="H12">
            <v>50</v>
          </cell>
          <cell r="I12">
            <v>16.7</v>
          </cell>
          <cell r="J12">
            <v>11.91</v>
          </cell>
          <cell r="K12">
            <v>357.3</v>
          </cell>
          <cell r="L12">
            <v>96.7499875356619</v>
          </cell>
          <cell r="M12">
            <v>146.749987535662</v>
          </cell>
        </row>
        <row r="13">
          <cell r="D13" t="str">
            <v>康王乡</v>
          </cell>
          <cell r="E13">
            <v>1</v>
          </cell>
          <cell r="F13">
            <v>0</v>
          </cell>
          <cell r="G13">
            <v>1</v>
          </cell>
          <cell r="H13">
            <v>50</v>
          </cell>
          <cell r="I13">
            <v>5.6</v>
          </cell>
          <cell r="J13">
            <v>5.64</v>
          </cell>
          <cell r="K13">
            <v>169.2</v>
          </cell>
          <cell r="L13">
            <v>45.8161150042933</v>
          </cell>
          <cell r="M13">
            <v>95.8161150042933</v>
          </cell>
        </row>
        <row r="14">
          <cell r="C14" t="str">
            <v>云溪区合计</v>
          </cell>
        </row>
        <row r="14">
          <cell r="E14">
            <v>1</v>
          </cell>
          <cell r="F14">
            <v>1</v>
          </cell>
          <cell r="G14">
            <v>1</v>
          </cell>
          <cell r="H14">
            <v>50</v>
          </cell>
          <cell r="I14">
            <v>81.58</v>
          </cell>
          <cell r="J14">
            <v>74.64</v>
          </cell>
          <cell r="K14">
            <v>2239.2</v>
          </cell>
          <cell r="L14">
            <v>606.332415588732</v>
          </cell>
          <cell r="M14">
            <v>656.332415588732</v>
          </cell>
        </row>
        <row r="15">
          <cell r="C15" t="str">
            <v>云溪区</v>
          </cell>
          <cell r="D15" t="str">
            <v>陆城镇</v>
          </cell>
        </row>
        <row r="15">
          <cell r="F15">
            <v>1</v>
          </cell>
        </row>
        <row r="15">
          <cell r="H15">
            <v>0</v>
          </cell>
          <cell r="I15">
            <v>3.68</v>
          </cell>
          <cell r="J15">
            <v>3.68</v>
          </cell>
          <cell r="K15">
            <v>110.4</v>
          </cell>
          <cell r="L15">
            <v>29.8942026978367</v>
          </cell>
          <cell r="M15">
            <v>29.8942026978367</v>
          </cell>
        </row>
        <row r="16">
          <cell r="D16" t="str">
            <v>路口镇</v>
          </cell>
          <cell r="E16">
            <v>1</v>
          </cell>
          <cell r="F16">
            <v>0</v>
          </cell>
          <cell r="G16">
            <v>1</v>
          </cell>
          <cell r="H16">
            <v>50</v>
          </cell>
          <cell r="I16">
            <v>77.9</v>
          </cell>
          <cell r="J16">
            <v>70.96</v>
          </cell>
          <cell r="K16">
            <v>2128.8</v>
          </cell>
          <cell r="L16">
            <v>576.438212890895</v>
          </cell>
          <cell r="M16">
            <v>626.438212890895</v>
          </cell>
        </row>
        <row r="17">
          <cell r="C17" t="str">
            <v>君山区合计</v>
          </cell>
        </row>
        <row r="17">
          <cell r="E17">
            <v>4</v>
          </cell>
          <cell r="F17">
            <v>4</v>
          </cell>
          <cell r="G17">
            <v>0</v>
          </cell>
          <cell r="H17">
            <v>0</v>
          </cell>
          <cell r="I17">
            <v>41.939</v>
          </cell>
          <cell r="J17">
            <v>32.63</v>
          </cell>
          <cell r="K17">
            <v>978.9</v>
          </cell>
          <cell r="L17">
            <v>265.067346203917</v>
          </cell>
          <cell r="M17">
            <v>265.067346203917</v>
          </cell>
        </row>
        <row r="18">
          <cell r="C18" t="str">
            <v>君山区</v>
          </cell>
          <cell r="D18" t="str">
            <v>良心堡镇</v>
          </cell>
          <cell r="E18">
            <v>1</v>
          </cell>
          <cell r="F18">
            <v>1</v>
          </cell>
        </row>
        <row r="18">
          <cell r="H18">
            <v>0</v>
          </cell>
          <cell r="I18">
            <v>10.789</v>
          </cell>
          <cell r="J18">
            <v>9.54</v>
          </cell>
          <cell r="K18">
            <v>286.2</v>
          </cell>
          <cell r="L18">
            <v>77.4974711242833</v>
          </cell>
          <cell r="M18">
            <v>77.4974711242833</v>
          </cell>
        </row>
        <row r="19">
          <cell r="D19" t="str">
            <v>钱粮湖镇</v>
          </cell>
          <cell r="E19">
            <v>1</v>
          </cell>
          <cell r="F19">
            <v>1</v>
          </cell>
        </row>
        <row r="19">
          <cell r="H19">
            <v>0</v>
          </cell>
          <cell r="I19">
            <v>12.7</v>
          </cell>
          <cell r="J19">
            <v>12.7</v>
          </cell>
          <cell r="K19">
            <v>381</v>
          </cell>
          <cell r="L19">
            <v>103.167493006121</v>
          </cell>
          <cell r="M19">
            <v>103.167493006121</v>
          </cell>
        </row>
        <row r="20">
          <cell r="D20" t="str">
            <v>广兴洲镇</v>
          </cell>
          <cell r="E20">
            <v>1</v>
          </cell>
          <cell r="F20">
            <v>1</v>
          </cell>
        </row>
        <row r="20">
          <cell r="H20">
            <v>0</v>
          </cell>
          <cell r="I20">
            <v>10.55</v>
          </cell>
          <cell r="J20">
            <v>5.14</v>
          </cell>
          <cell r="K20">
            <v>154.2</v>
          </cell>
          <cell r="L20">
            <v>41.7544026812176</v>
          </cell>
          <cell r="M20">
            <v>41.7544026812176</v>
          </cell>
        </row>
        <row r="21">
          <cell r="D21" t="str">
            <v>许市镇</v>
          </cell>
          <cell r="E21">
            <v>1</v>
          </cell>
          <cell r="F21">
            <v>1</v>
          </cell>
        </row>
        <row r="21">
          <cell r="H21">
            <v>0</v>
          </cell>
          <cell r="I21">
            <v>7.9</v>
          </cell>
          <cell r="J21">
            <v>5.25</v>
          </cell>
          <cell r="K21">
            <v>157.5</v>
          </cell>
          <cell r="L21">
            <v>42.6479793922943</v>
          </cell>
          <cell r="M21">
            <v>42.6479793922943</v>
          </cell>
        </row>
        <row r="22">
          <cell r="C22" t="str">
            <v>岳阳县合计</v>
          </cell>
        </row>
        <row r="22">
          <cell r="E22">
            <v>4</v>
          </cell>
          <cell r="F22">
            <v>0</v>
          </cell>
          <cell r="G22">
            <v>4</v>
          </cell>
          <cell r="H22">
            <v>200</v>
          </cell>
          <cell r="I22">
            <v>27.8</v>
          </cell>
          <cell r="J22">
            <v>27.81</v>
          </cell>
          <cell r="K22">
            <v>1112.4</v>
          </cell>
          <cell r="L22">
            <v>301.21658587929</v>
          </cell>
          <cell r="M22">
            <v>501.21658587929</v>
          </cell>
        </row>
        <row r="23">
          <cell r="C23" t="str">
            <v>岳阳县</v>
          </cell>
          <cell r="D23" t="str">
            <v>筻口镇</v>
          </cell>
          <cell r="E23">
            <v>1</v>
          </cell>
          <cell r="F23">
            <v>0</v>
          </cell>
          <cell r="G23">
            <v>1</v>
          </cell>
          <cell r="H23">
            <v>50</v>
          </cell>
          <cell r="I23">
            <v>10.4</v>
          </cell>
          <cell r="J23">
            <v>10.4</v>
          </cell>
          <cell r="K23">
            <v>416</v>
          </cell>
          <cell r="L23">
            <v>112.644821759965</v>
          </cell>
          <cell r="M23">
            <v>162.644821759965</v>
          </cell>
        </row>
        <row r="24">
          <cell r="D24" t="str">
            <v>步仙镇</v>
          </cell>
          <cell r="E24">
            <v>1</v>
          </cell>
          <cell r="F24">
            <v>0</v>
          </cell>
          <cell r="G24">
            <v>1</v>
          </cell>
          <cell r="H24">
            <v>50</v>
          </cell>
          <cell r="I24">
            <v>6.26</v>
          </cell>
          <cell r="J24">
            <v>6.26</v>
          </cell>
          <cell r="K24">
            <v>250.4</v>
          </cell>
          <cell r="L24">
            <v>67.8035177132094</v>
          </cell>
          <cell r="M24">
            <v>117.803517713209</v>
          </cell>
        </row>
        <row r="25">
          <cell r="D25" t="str">
            <v>杨林街镇</v>
          </cell>
          <cell r="E25">
            <v>1</v>
          </cell>
          <cell r="F25">
            <v>0</v>
          </cell>
          <cell r="G25">
            <v>1</v>
          </cell>
          <cell r="H25">
            <v>50</v>
          </cell>
          <cell r="I25">
            <v>6.67</v>
          </cell>
          <cell r="J25">
            <v>6.68</v>
          </cell>
          <cell r="K25">
            <v>267.2</v>
          </cell>
          <cell r="L25">
            <v>72.3526355150541</v>
          </cell>
          <cell r="M25">
            <v>122.352635515054</v>
          </cell>
        </row>
        <row r="26">
          <cell r="D26" t="str">
            <v>长湖乡</v>
          </cell>
          <cell r="E26">
            <v>1</v>
          </cell>
          <cell r="F26">
            <v>0</v>
          </cell>
          <cell r="G26">
            <v>1</v>
          </cell>
          <cell r="H26">
            <v>50</v>
          </cell>
          <cell r="I26">
            <v>4.47</v>
          </cell>
          <cell r="J26">
            <v>4.47</v>
          </cell>
          <cell r="K26">
            <v>178.8</v>
          </cell>
          <cell r="L26">
            <v>48.4156108910617</v>
          </cell>
          <cell r="M26">
            <v>98.4156108910617</v>
          </cell>
        </row>
        <row r="27">
          <cell r="C27" t="str">
            <v>华容县合计</v>
          </cell>
        </row>
        <row r="27">
          <cell r="E27">
            <v>7</v>
          </cell>
          <cell r="F27">
            <v>6</v>
          </cell>
          <cell r="G27">
            <v>6</v>
          </cell>
          <cell r="H27">
            <v>300</v>
          </cell>
          <cell r="I27">
            <v>69.4</v>
          </cell>
          <cell r="J27">
            <v>61.13</v>
          </cell>
          <cell r="K27">
            <v>2445.2</v>
          </cell>
          <cell r="L27">
            <v>662.113264825638</v>
          </cell>
          <cell r="M27">
            <v>962.113264825638</v>
          </cell>
        </row>
        <row r="28">
          <cell r="C28" t="str">
            <v>华容县</v>
          </cell>
          <cell r="D28" t="str">
            <v>三封寺镇</v>
          </cell>
        </row>
        <row r="28">
          <cell r="F28">
            <v>1</v>
          </cell>
        </row>
        <row r="28">
          <cell r="H28">
            <v>0</v>
          </cell>
          <cell r="I28">
            <v>4.9</v>
          </cell>
          <cell r="J28">
            <v>4.9</v>
          </cell>
          <cell r="K28">
            <v>196</v>
          </cell>
          <cell r="L28">
            <v>53.0730410215218</v>
          </cell>
          <cell r="M28">
            <v>53.0730410215218</v>
          </cell>
        </row>
        <row r="29">
          <cell r="D29" t="str">
            <v>治河渡镇</v>
          </cell>
        </row>
        <row r="29">
          <cell r="F29">
            <v>0</v>
          </cell>
        </row>
        <row r="29">
          <cell r="H29">
            <v>0</v>
          </cell>
          <cell r="I29">
            <v>4.9</v>
          </cell>
          <cell r="J29">
            <v>6</v>
          </cell>
          <cell r="K29">
            <v>240</v>
          </cell>
          <cell r="L29">
            <v>64.9873971692103</v>
          </cell>
          <cell r="M29">
            <v>64.9873971692103</v>
          </cell>
        </row>
        <row r="30">
          <cell r="D30" t="str">
            <v>插旗镇</v>
          </cell>
          <cell r="E30">
            <v>1</v>
          </cell>
          <cell r="F30">
            <v>0</v>
          </cell>
          <cell r="G30">
            <v>1</v>
          </cell>
          <cell r="H30">
            <v>50</v>
          </cell>
          <cell r="I30">
            <v>7.92</v>
          </cell>
          <cell r="J30">
            <v>7.92</v>
          </cell>
          <cell r="K30">
            <v>316.8</v>
          </cell>
          <cell r="L30">
            <v>85.7833642633576</v>
          </cell>
          <cell r="M30">
            <v>135.783364263358</v>
          </cell>
        </row>
        <row r="31">
          <cell r="D31" t="str">
            <v>注滋口镇</v>
          </cell>
        </row>
        <row r="31">
          <cell r="F31">
            <v>1</v>
          </cell>
        </row>
        <row r="31">
          <cell r="H31">
            <v>0</v>
          </cell>
          <cell r="I31">
            <v>3.5</v>
          </cell>
          <cell r="J31">
            <v>3.5</v>
          </cell>
          <cell r="K31">
            <v>140</v>
          </cell>
          <cell r="L31">
            <v>37.9093150153727</v>
          </cell>
          <cell r="M31">
            <v>37.9093150153727</v>
          </cell>
        </row>
        <row r="32">
          <cell r="D32" t="str">
            <v>北景港镇</v>
          </cell>
          <cell r="E32">
            <v>1</v>
          </cell>
          <cell r="F32">
            <v>0</v>
          </cell>
          <cell r="G32">
            <v>1</v>
          </cell>
          <cell r="H32">
            <v>50</v>
          </cell>
          <cell r="I32">
            <v>5.52</v>
          </cell>
          <cell r="J32">
            <v>5.52</v>
          </cell>
          <cell r="K32">
            <v>220.8</v>
          </cell>
          <cell r="L32">
            <v>59.7884053956735</v>
          </cell>
          <cell r="M32">
            <v>109.788405395673</v>
          </cell>
        </row>
        <row r="33">
          <cell r="D33" t="str">
            <v>梅田湖镇</v>
          </cell>
          <cell r="E33">
            <v>1</v>
          </cell>
          <cell r="F33">
            <v>0</v>
          </cell>
          <cell r="G33">
            <v>1</v>
          </cell>
          <cell r="H33">
            <v>50</v>
          </cell>
          <cell r="I33">
            <v>5.3</v>
          </cell>
          <cell r="J33">
            <v>5.3</v>
          </cell>
          <cell r="K33">
            <v>212</v>
          </cell>
          <cell r="L33">
            <v>57.4055341661358</v>
          </cell>
          <cell r="M33">
            <v>107.405534166136</v>
          </cell>
        </row>
        <row r="34">
          <cell r="D34" t="str">
            <v>鲇鱼须镇</v>
          </cell>
          <cell r="E34">
            <v>1</v>
          </cell>
          <cell r="F34">
            <v>0</v>
          </cell>
          <cell r="G34">
            <v>1</v>
          </cell>
          <cell r="H34">
            <v>50</v>
          </cell>
          <cell r="I34">
            <v>7.36</v>
          </cell>
          <cell r="J34">
            <v>6.67</v>
          </cell>
          <cell r="K34">
            <v>266.8</v>
          </cell>
          <cell r="L34">
            <v>72.2443231864388</v>
          </cell>
          <cell r="M34">
            <v>122.244323186439</v>
          </cell>
        </row>
        <row r="35">
          <cell r="D35" t="str">
            <v>万庾镇</v>
          </cell>
        </row>
        <row r="35">
          <cell r="F35">
            <v>1</v>
          </cell>
        </row>
        <row r="35">
          <cell r="H35">
            <v>0</v>
          </cell>
          <cell r="I35">
            <v>4.1</v>
          </cell>
          <cell r="J35">
            <v>1.97</v>
          </cell>
          <cell r="K35">
            <v>78.8</v>
          </cell>
          <cell r="L35">
            <v>21.3375287372241</v>
          </cell>
          <cell r="M35">
            <v>21.3375287372241</v>
          </cell>
        </row>
        <row r="36">
          <cell r="D36" t="str">
            <v>操军镇</v>
          </cell>
          <cell r="E36">
            <v>1</v>
          </cell>
          <cell r="F36">
            <v>0</v>
          </cell>
          <cell r="G36">
            <v>1</v>
          </cell>
          <cell r="H36">
            <v>50</v>
          </cell>
          <cell r="I36">
            <v>4.8</v>
          </cell>
          <cell r="J36">
            <v>4.8</v>
          </cell>
          <cell r="K36">
            <v>192</v>
          </cell>
          <cell r="L36">
            <v>51.9899177353683</v>
          </cell>
          <cell r="M36">
            <v>101.989917735368</v>
          </cell>
        </row>
        <row r="37">
          <cell r="D37" t="str">
            <v>东山镇</v>
          </cell>
          <cell r="E37">
            <v>1</v>
          </cell>
          <cell r="F37">
            <v>1</v>
          </cell>
        </row>
        <row r="37">
          <cell r="H37">
            <v>0</v>
          </cell>
          <cell r="I37">
            <v>5.2</v>
          </cell>
          <cell r="J37">
            <v>2.62</v>
          </cell>
          <cell r="K37">
            <v>104.8</v>
          </cell>
          <cell r="L37">
            <v>28.3778300972218</v>
          </cell>
          <cell r="M37">
            <v>28.3778300972218</v>
          </cell>
        </row>
        <row r="38">
          <cell r="D38" t="str">
            <v>禹山镇</v>
          </cell>
        </row>
        <row r="38">
          <cell r="F38">
            <v>1</v>
          </cell>
        </row>
        <row r="38">
          <cell r="H38">
            <v>0</v>
          </cell>
          <cell r="I38">
            <v>5.4</v>
          </cell>
          <cell r="J38">
            <v>2.09</v>
          </cell>
          <cell r="K38">
            <v>83.6</v>
          </cell>
          <cell r="L38">
            <v>22.6372766806083</v>
          </cell>
          <cell r="M38">
            <v>22.6372766806083</v>
          </cell>
        </row>
        <row r="39">
          <cell r="D39" t="str">
            <v>团洲乡</v>
          </cell>
          <cell r="E39">
            <v>1</v>
          </cell>
          <cell r="F39">
            <v>0</v>
          </cell>
          <cell r="G39">
            <v>1</v>
          </cell>
          <cell r="H39">
            <v>50</v>
          </cell>
          <cell r="I39">
            <v>6.1</v>
          </cell>
          <cell r="J39">
            <v>6.1</v>
          </cell>
          <cell r="K39">
            <v>244</v>
          </cell>
          <cell r="L39">
            <v>66.0705204553638</v>
          </cell>
          <cell r="M39">
            <v>116.070520455364</v>
          </cell>
        </row>
        <row r="40">
          <cell r="D40" t="str">
            <v>新河乡</v>
          </cell>
        </row>
        <row r="40">
          <cell r="F40">
            <v>1</v>
          </cell>
        </row>
        <row r="40">
          <cell r="H40">
            <v>0</v>
          </cell>
          <cell r="I40">
            <v>4.4</v>
          </cell>
          <cell r="J40">
            <v>3.74</v>
          </cell>
          <cell r="K40">
            <v>149.6</v>
          </cell>
          <cell r="L40">
            <v>40.5088109021411</v>
          </cell>
          <cell r="M40">
            <v>40.5088109021411</v>
          </cell>
        </row>
        <row r="41">
          <cell r="C41" t="str">
            <v>湘阴县合计</v>
          </cell>
        </row>
        <row r="41">
          <cell r="E41">
            <v>14</v>
          </cell>
          <cell r="F41">
            <v>0</v>
          </cell>
          <cell r="G41">
            <v>12</v>
          </cell>
          <cell r="H41">
            <v>600</v>
          </cell>
          <cell r="I41">
            <v>33.31</v>
          </cell>
          <cell r="J41">
            <v>29.82</v>
          </cell>
          <cell r="K41">
            <v>1192.8</v>
          </cell>
          <cell r="L41">
            <v>322.987363930975</v>
          </cell>
          <cell r="M41">
            <v>922.987363930975</v>
          </cell>
        </row>
        <row r="42">
          <cell r="C42" t="str">
            <v>湘阴县</v>
          </cell>
          <cell r="D42" t="str">
            <v>樟树镇</v>
          </cell>
          <cell r="E42">
            <v>1</v>
          </cell>
          <cell r="F42">
            <v>0</v>
          </cell>
          <cell r="G42">
            <v>1</v>
          </cell>
          <cell r="H42">
            <v>50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50</v>
          </cell>
        </row>
        <row r="43">
          <cell r="D43" t="str">
            <v>金龙镇</v>
          </cell>
          <cell r="E43">
            <v>1</v>
          </cell>
          <cell r="F43">
            <v>0</v>
          </cell>
          <cell r="G43">
            <v>1</v>
          </cell>
          <cell r="H43">
            <v>50</v>
          </cell>
          <cell r="I43">
            <v>13.5</v>
          </cell>
          <cell r="J43">
            <v>13.5</v>
          </cell>
          <cell r="K43">
            <v>540</v>
          </cell>
          <cell r="L43">
            <v>146.221643630723</v>
          </cell>
          <cell r="M43">
            <v>196.221643630723</v>
          </cell>
        </row>
        <row r="44">
          <cell r="D44" t="str">
            <v>东塘镇</v>
          </cell>
          <cell r="E44">
            <v>1</v>
          </cell>
          <cell r="F44">
            <v>0</v>
          </cell>
          <cell r="G44">
            <v>1</v>
          </cell>
          <cell r="H44">
            <v>50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50</v>
          </cell>
        </row>
        <row r="45">
          <cell r="D45" t="str">
            <v>新泉镇</v>
          </cell>
          <cell r="E45">
            <v>1</v>
          </cell>
          <cell r="F45">
            <v>0</v>
          </cell>
          <cell r="G45">
            <v>1</v>
          </cell>
          <cell r="H45">
            <v>50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50</v>
          </cell>
        </row>
        <row r="46">
          <cell r="D46" t="str">
            <v>岭北镇</v>
          </cell>
          <cell r="E46">
            <v>1</v>
          </cell>
          <cell r="F46">
            <v>0</v>
          </cell>
          <cell r="G46">
            <v>1</v>
          </cell>
          <cell r="H46">
            <v>50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50</v>
          </cell>
        </row>
        <row r="47">
          <cell r="D47" t="str">
            <v>湘滨镇</v>
          </cell>
          <cell r="E47">
            <v>1</v>
          </cell>
          <cell r="F47">
            <v>0</v>
          </cell>
          <cell r="G47">
            <v>1</v>
          </cell>
          <cell r="H47">
            <v>50</v>
          </cell>
          <cell r="I47">
            <v>6.25</v>
          </cell>
          <cell r="J47">
            <v>4.86</v>
          </cell>
          <cell r="K47">
            <v>194.4</v>
          </cell>
          <cell r="L47">
            <v>52.6397917070604</v>
          </cell>
          <cell r="M47">
            <v>102.63979170706</v>
          </cell>
        </row>
        <row r="48">
          <cell r="D48" t="str">
            <v>南湖洲镇</v>
          </cell>
          <cell r="E48">
            <v>1</v>
          </cell>
          <cell r="F48">
            <v>0</v>
          </cell>
          <cell r="G48">
            <v>1</v>
          </cell>
          <cell r="H48">
            <v>50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50</v>
          </cell>
        </row>
        <row r="49">
          <cell r="D49" t="str">
            <v>三塘镇</v>
          </cell>
          <cell r="E49">
            <v>1</v>
          </cell>
          <cell r="F49">
            <v>0</v>
          </cell>
          <cell r="G49">
            <v>1</v>
          </cell>
          <cell r="H49">
            <v>50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50</v>
          </cell>
        </row>
        <row r="50">
          <cell r="D50" t="str">
            <v>静河镇</v>
          </cell>
          <cell r="E50">
            <v>1</v>
          </cell>
          <cell r="F50">
            <v>0</v>
          </cell>
          <cell r="G50">
            <v>1</v>
          </cell>
          <cell r="H50">
            <v>50</v>
          </cell>
          <cell r="I50">
            <v>2.1</v>
          </cell>
          <cell r="J50">
            <v>1.95</v>
          </cell>
          <cell r="K50">
            <v>78</v>
          </cell>
          <cell r="L50">
            <v>21.1209040799934</v>
          </cell>
          <cell r="M50">
            <v>71.1209040799934</v>
          </cell>
        </row>
        <row r="51">
          <cell r="D51" t="str">
            <v>玉华镇</v>
          </cell>
          <cell r="E51">
            <v>1</v>
          </cell>
          <cell r="F51">
            <v>0</v>
          </cell>
          <cell r="G51">
            <v>1</v>
          </cell>
          <cell r="H51">
            <v>50</v>
          </cell>
          <cell r="I51">
            <v>1.6</v>
          </cell>
          <cell r="J51">
            <v>0.81</v>
          </cell>
          <cell r="K51">
            <v>32.4</v>
          </cell>
          <cell r="L51">
            <v>8.77329861784339</v>
          </cell>
          <cell r="M51">
            <v>58.7732986178434</v>
          </cell>
        </row>
        <row r="52">
          <cell r="D52" t="str">
            <v>六塘乡</v>
          </cell>
          <cell r="E52">
            <v>1</v>
          </cell>
          <cell r="F52">
            <v>0</v>
          </cell>
          <cell r="G52">
            <v>1</v>
          </cell>
          <cell r="H52">
            <v>50</v>
          </cell>
          <cell r="I52">
            <v>3.63</v>
          </cell>
          <cell r="J52">
            <v>2.71</v>
          </cell>
          <cell r="K52">
            <v>108.4</v>
          </cell>
          <cell r="L52">
            <v>29.35264105476</v>
          </cell>
          <cell r="M52">
            <v>79.35264105476</v>
          </cell>
        </row>
        <row r="53">
          <cell r="D53" t="str">
            <v>杨林寨乡</v>
          </cell>
          <cell r="E53">
            <v>1</v>
          </cell>
          <cell r="F53">
            <v>0</v>
          </cell>
          <cell r="G53">
            <v>1</v>
          </cell>
          <cell r="H53">
            <v>50</v>
          </cell>
          <cell r="I53">
            <v>6.23</v>
          </cell>
          <cell r="J53">
            <v>5.99</v>
          </cell>
          <cell r="K53">
            <v>239.6</v>
          </cell>
          <cell r="L53">
            <v>64.879084840595</v>
          </cell>
          <cell r="M53">
            <v>114.879084840595</v>
          </cell>
        </row>
        <row r="54">
          <cell r="D54" t="str">
            <v>洋沙湖镇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 t="str">
            <v>石塘镇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C56" t="str">
            <v>平江县合计</v>
          </cell>
        </row>
        <row r="56">
          <cell r="E56">
            <v>15</v>
          </cell>
          <cell r="F56">
            <v>4</v>
          </cell>
          <cell r="G56">
            <v>15</v>
          </cell>
          <cell r="H56">
            <v>750</v>
          </cell>
          <cell r="I56">
            <v>125.4634</v>
          </cell>
          <cell r="J56">
            <v>110.496</v>
          </cell>
          <cell r="K56">
            <v>4419.84</v>
          </cell>
          <cell r="L56">
            <v>1196.80790626818</v>
          </cell>
          <cell r="M56">
            <v>1946.80790626818</v>
          </cell>
        </row>
        <row r="57">
          <cell r="C57" t="str">
            <v>平江县</v>
          </cell>
          <cell r="D57" t="str">
            <v>向家镇</v>
          </cell>
          <cell r="E57">
            <v>1</v>
          </cell>
          <cell r="F57">
            <v>0</v>
          </cell>
          <cell r="G57">
            <v>1</v>
          </cell>
          <cell r="H57">
            <v>50</v>
          </cell>
          <cell r="I57">
            <v>9.623</v>
          </cell>
          <cell r="J57">
            <v>8.985</v>
          </cell>
          <cell r="K57">
            <v>359.4</v>
          </cell>
          <cell r="L57">
            <v>97.3186272608924</v>
          </cell>
          <cell r="M57">
            <v>147.318627260892</v>
          </cell>
        </row>
        <row r="58">
          <cell r="D58" t="str">
            <v>伍市镇</v>
          </cell>
        </row>
        <row r="58">
          <cell r="F58">
            <v>1</v>
          </cell>
        </row>
        <row r="58">
          <cell r="H58">
            <v>0</v>
          </cell>
          <cell r="I58">
            <v>9.24</v>
          </cell>
          <cell r="J58">
            <v>9.24</v>
          </cell>
          <cell r="K58">
            <v>369.6</v>
          </cell>
          <cell r="L58">
            <v>100.080591640584</v>
          </cell>
          <cell r="M58">
            <v>100.080591640584</v>
          </cell>
        </row>
        <row r="59">
          <cell r="D59" t="str">
            <v>浯口镇</v>
          </cell>
          <cell r="E59">
            <v>1</v>
          </cell>
          <cell r="F59">
            <v>0</v>
          </cell>
          <cell r="G59">
            <v>1</v>
          </cell>
          <cell r="H59">
            <v>50</v>
          </cell>
          <cell r="I59">
            <v>8.686</v>
          </cell>
          <cell r="J59">
            <v>7.838</v>
          </cell>
          <cell r="K59">
            <v>313.52</v>
          </cell>
          <cell r="L59">
            <v>84.8952031687117</v>
          </cell>
          <cell r="M59">
            <v>134.895203168712</v>
          </cell>
        </row>
        <row r="60">
          <cell r="D60" t="str">
            <v>瓮江镇</v>
          </cell>
          <cell r="E60">
            <v>1</v>
          </cell>
          <cell r="F60">
            <v>0</v>
          </cell>
          <cell r="G60">
            <v>1</v>
          </cell>
          <cell r="H60">
            <v>50</v>
          </cell>
          <cell r="I60">
            <v>6.82</v>
          </cell>
          <cell r="J60">
            <v>6.82</v>
          </cell>
          <cell r="K60">
            <v>272.8</v>
          </cell>
          <cell r="L60">
            <v>73.8690081156691</v>
          </cell>
          <cell r="M60">
            <v>123.869008115669</v>
          </cell>
        </row>
        <row r="61">
          <cell r="D61" t="str">
            <v>虹桥镇</v>
          </cell>
        </row>
        <row r="61">
          <cell r="F61">
            <v>1</v>
          </cell>
        </row>
        <row r="61">
          <cell r="H61">
            <v>0</v>
          </cell>
          <cell r="I61">
            <v>7</v>
          </cell>
          <cell r="J61">
            <v>3.87</v>
          </cell>
          <cell r="K61">
            <v>154.8</v>
          </cell>
          <cell r="L61">
            <v>41.9168711741407</v>
          </cell>
          <cell r="M61">
            <v>41.9168711741407</v>
          </cell>
        </row>
        <row r="62">
          <cell r="D62" t="str">
            <v>南江镇</v>
          </cell>
        </row>
        <row r="62">
          <cell r="F62">
            <v>0</v>
          </cell>
        </row>
        <row r="62">
          <cell r="H62">
            <v>0</v>
          </cell>
          <cell r="I62">
            <v>4.478</v>
          </cell>
          <cell r="J62">
            <v>0.8</v>
          </cell>
          <cell r="K62">
            <v>32</v>
          </cell>
          <cell r="L62">
            <v>8.66498628922804</v>
          </cell>
          <cell r="M62">
            <v>8.66498628922804</v>
          </cell>
        </row>
        <row r="63">
          <cell r="D63" t="str">
            <v>梅仙镇</v>
          </cell>
          <cell r="E63">
            <v>1</v>
          </cell>
          <cell r="F63">
            <v>0</v>
          </cell>
          <cell r="G63">
            <v>1</v>
          </cell>
          <cell r="H63">
            <v>50</v>
          </cell>
          <cell r="I63">
            <v>4.7</v>
          </cell>
          <cell r="J63">
            <v>4.7</v>
          </cell>
          <cell r="K63">
            <v>188</v>
          </cell>
          <cell r="L63">
            <v>50.9067944492147</v>
          </cell>
          <cell r="M63">
            <v>100.906794449215</v>
          </cell>
        </row>
        <row r="64">
          <cell r="C64" t="str">
            <v>平江县</v>
          </cell>
          <cell r="D64" t="str">
            <v>安定镇</v>
          </cell>
        </row>
        <row r="64">
          <cell r="F64">
            <v>0</v>
          </cell>
        </row>
        <row r="64">
          <cell r="H64">
            <v>0</v>
          </cell>
          <cell r="I64">
            <v>2.6</v>
          </cell>
          <cell r="J64">
            <v>2.6</v>
          </cell>
          <cell r="K64">
            <v>104</v>
          </cell>
          <cell r="L64">
            <v>28.1612054399911</v>
          </cell>
          <cell r="M64">
            <v>28.1612054399911</v>
          </cell>
        </row>
        <row r="65">
          <cell r="D65" t="str">
            <v>三市镇</v>
          </cell>
          <cell r="E65">
            <v>1</v>
          </cell>
          <cell r="F65">
            <v>0</v>
          </cell>
          <cell r="G65">
            <v>1</v>
          </cell>
          <cell r="H65">
            <v>50</v>
          </cell>
          <cell r="I65">
            <v>8.555</v>
          </cell>
          <cell r="J65">
            <v>8.47</v>
          </cell>
          <cell r="K65">
            <v>338.8</v>
          </cell>
          <cell r="L65">
            <v>91.7405423372019</v>
          </cell>
          <cell r="M65">
            <v>141.740542337202</v>
          </cell>
        </row>
        <row r="66">
          <cell r="D66" t="str">
            <v>加义镇</v>
          </cell>
          <cell r="E66">
            <v>1</v>
          </cell>
          <cell r="F66">
            <v>0</v>
          </cell>
          <cell r="G66">
            <v>1</v>
          </cell>
          <cell r="H66">
            <v>50</v>
          </cell>
          <cell r="I66">
            <v>8.3067</v>
          </cell>
          <cell r="J66">
            <v>8.307</v>
          </cell>
          <cell r="K66">
            <v>332.28</v>
          </cell>
          <cell r="L66">
            <v>89.9750513807717</v>
          </cell>
          <cell r="M66">
            <v>139.975051380772</v>
          </cell>
        </row>
        <row r="67">
          <cell r="D67" t="str">
            <v>长寿镇</v>
          </cell>
        </row>
        <row r="67">
          <cell r="F67">
            <v>0</v>
          </cell>
        </row>
        <row r="67">
          <cell r="H67">
            <v>0</v>
          </cell>
          <cell r="I67">
            <v>2.135</v>
          </cell>
          <cell r="J67">
            <v>2.14</v>
          </cell>
          <cell r="K67">
            <v>85.6</v>
          </cell>
          <cell r="L67">
            <v>23.178838323685</v>
          </cell>
          <cell r="M67">
            <v>23.178838323685</v>
          </cell>
        </row>
        <row r="68">
          <cell r="D68" t="str">
            <v>龙门镇</v>
          </cell>
        </row>
        <row r="68">
          <cell r="F68">
            <v>1</v>
          </cell>
        </row>
        <row r="68">
          <cell r="H68">
            <v>0</v>
          </cell>
          <cell r="I68">
            <v>3.63</v>
          </cell>
          <cell r="J68">
            <v>3.63</v>
          </cell>
          <cell r="K68">
            <v>145.2</v>
          </cell>
          <cell r="L68">
            <v>39.3173752873722</v>
          </cell>
          <cell r="M68">
            <v>39.3173752873722</v>
          </cell>
        </row>
        <row r="69">
          <cell r="D69" t="str">
            <v>童市镇</v>
          </cell>
          <cell r="E69">
            <v>1</v>
          </cell>
          <cell r="F69">
            <v>0</v>
          </cell>
          <cell r="G69">
            <v>1</v>
          </cell>
          <cell r="H69">
            <v>50</v>
          </cell>
          <cell r="I69">
            <v>5.099</v>
          </cell>
          <cell r="J69">
            <v>5.099</v>
          </cell>
          <cell r="K69">
            <v>203.96</v>
          </cell>
          <cell r="L69">
            <v>55.2284563609672</v>
          </cell>
          <cell r="M69">
            <v>105.228456360967</v>
          </cell>
        </row>
        <row r="70">
          <cell r="D70" t="str">
            <v>岑川镇</v>
          </cell>
          <cell r="E70">
            <v>1</v>
          </cell>
          <cell r="F70">
            <v>0</v>
          </cell>
          <cell r="G70">
            <v>1</v>
          </cell>
          <cell r="H70">
            <v>50</v>
          </cell>
          <cell r="I70">
            <v>5.704</v>
          </cell>
          <cell r="J70">
            <v>5.7</v>
          </cell>
          <cell r="K70">
            <v>228</v>
          </cell>
          <cell r="L70">
            <v>61.7380273107498</v>
          </cell>
          <cell r="M70">
            <v>111.73802731075</v>
          </cell>
        </row>
        <row r="71">
          <cell r="D71" t="str">
            <v>福寿山镇</v>
          </cell>
        </row>
        <row r="71">
          <cell r="F71">
            <v>1</v>
          </cell>
        </row>
        <row r="71">
          <cell r="H71">
            <v>0</v>
          </cell>
          <cell r="I71">
            <v>0.85</v>
          </cell>
          <cell r="J71">
            <v>0.85</v>
          </cell>
          <cell r="K71">
            <v>34</v>
          </cell>
          <cell r="L71">
            <v>9.20654793230479</v>
          </cell>
          <cell r="M71">
            <v>9.20654793230479</v>
          </cell>
        </row>
        <row r="72">
          <cell r="D72" t="str">
            <v>上塔市镇</v>
          </cell>
          <cell r="E72">
            <v>1</v>
          </cell>
          <cell r="F72">
            <v>0</v>
          </cell>
          <cell r="G72">
            <v>1</v>
          </cell>
          <cell r="H72">
            <v>50</v>
          </cell>
          <cell r="I72">
            <v>5.8897</v>
          </cell>
          <cell r="J72">
            <v>5.89</v>
          </cell>
          <cell r="K72">
            <v>235.6</v>
          </cell>
          <cell r="L72">
            <v>63.7959615544415</v>
          </cell>
          <cell r="M72">
            <v>113.795961554441</v>
          </cell>
        </row>
        <row r="73">
          <cell r="D73" t="str">
            <v>石牛寨镇</v>
          </cell>
          <cell r="E73">
            <v>1</v>
          </cell>
          <cell r="F73">
            <v>0</v>
          </cell>
          <cell r="G73">
            <v>1</v>
          </cell>
          <cell r="H73">
            <v>50</v>
          </cell>
          <cell r="I73">
            <v>3.94</v>
          </cell>
          <cell r="J73">
            <v>3.076</v>
          </cell>
          <cell r="K73">
            <v>123.04</v>
          </cell>
          <cell r="L73">
            <v>33.3168722820818</v>
          </cell>
          <cell r="M73">
            <v>83.3168722820818</v>
          </cell>
        </row>
        <row r="74">
          <cell r="D74" t="str">
            <v>余坪镇</v>
          </cell>
          <cell r="E74">
            <v>1</v>
          </cell>
          <cell r="F74">
            <v>0</v>
          </cell>
          <cell r="G74">
            <v>1</v>
          </cell>
          <cell r="H74">
            <v>50</v>
          </cell>
          <cell r="I74">
            <v>8.1</v>
          </cell>
          <cell r="J74">
            <v>6.743</v>
          </cell>
          <cell r="K74">
            <v>269.72</v>
          </cell>
          <cell r="L74">
            <v>73.0350031853309</v>
          </cell>
          <cell r="M74">
            <v>123.035003185331</v>
          </cell>
        </row>
        <row r="75">
          <cell r="D75" t="str">
            <v>木金乡</v>
          </cell>
          <cell r="E75">
            <v>1</v>
          </cell>
          <cell r="F75">
            <v>0</v>
          </cell>
          <cell r="G75">
            <v>1</v>
          </cell>
          <cell r="H75">
            <v>50</v>
          </cell>
          <cell r="I75">
            <v>5.629</v>
          </cell>
          <cell r="J75">
            <v>5.534</v>
          </cell>
          <cell r="K75">
            <v>221.36</v>
          </cell>
          <cell r="L75">
            <v>59.940042655735</v>
          </cell>
          <cell r="M75">
            <v>109.940042655735</v>
          </cell>
        </row>
        <row r="76">
          <cell r="D76" t="str">
            <v>板江乡</v>
          </cell>
          <cell r="E76">
            <v>1</v>
          </cell>
          <cell r="F76">
            <v>0</v>
          </cell>
          <cell r="G76">
            <v>1</v>
          </cell>
          <cell r="H76">
            <v>50</v>
          </cell>
          <cell r="I76">
            <v>3.936</v>
          </cell>
          <cell r="J76">
            <v>2.552</v>
          </cell>
          <cell r="K76">
            <v>102.08</v>
          </cell>
          <cell r="L76">
            <v>27.6413062626375</v>
          </cell>
          <cell r="M76">
            <v>77.6413062626375</v>
          </cell>
        </row>
        <row r="77">
          <cell r="D77" t="str">
            <v>三墩乡</v>
          </cell>
          <cell r="E77">
            <v>1</v>
          </cell>
          <cell r="F77">
            <v>0</v>
          </cell>
          <cell r="G77">
            <v>1</v>
          </cell>
          <cell r="H77">
            <v>50</v>
          </cell>
          <cell r="I77">
            <v>5.977</v>
          </cell>
          <cell r="J77">
            <v>4.084</v>
          </cell>
          <cell r="K77">
            <v>163.36</v>
          </cell>
          <cell r="L77">
            <v>44.2347550065091</v>
          </cell>
          <cell r="M77">
            <v>94.2347550065091</v>
          </cell>
        </row>
        <row r="78">
          <cell r="D78" t="str">
            <v>大洲乡</v>
          </cell>
          <cell r="E78">
            <v>1</v>
          </cell>
          <cell r="F78">
            <v>0</v>
          </cell>
          <cell r="G78">
            <v>1</v>
          </cell>
          <cell r="H78">
            <v>50</v>
          </cell>
          <cell r="I78">
            <v>4.565</v>
          </cell>
          <cell r="J78">
            <v>3.568</v>
          </cell>
          <cell r="K78">
            <v>142.72</v>
          </cell>
          <cell r="L78">
            <v>38.6458388499571</v>
          </cell>
          <cell r="M78">
            <v>88.6458388499571</v>
          </cell>
        </row>
        <row r="79">
          <cell r="C79" t="str">
            <v>汨罗市合计</v>
          </cell>
        </row>
        <row r="79">
          <cell r="E79">
            <v>12</v>
          </cell>
          <cell r="F79">
            <v>2</v>
          </cell>
          <cell r="G79">
            <v>8</v>
          </cell>
          <cell r="H79">
            <v>400</v>
          </cell>
          <cell r="I79">
            <v>99.4935</v>
          </cell>
          <cell r="J79">
            <v>67.768</v>
          </cell>
          <cell r="K79">
            <v>2710.72</v>
          </cell>
          <cell r="L79">
            <v>734.010988560507</v>
          </cell>
          <cell r="M79">
            <v>1134.01098856051</v>
          </cell>
        </row>
        <row r="80">
          <cell r="C80" t="str">
            <v>汨罗市</v>
          </cell>
          <cell r="D80" t="str">
            <v>汨罗镇</v>
          </cell>
        </row>
        <row r="80">
          <cell r="F80">
            <v>0</v>
          </cell>
        </row>
        <row r="80">
          <cell r="H80">
            <v>0</v>
          </cell>
          <cell r="I80">
            <v>3.36</v>
          </cell>
          <cell r="J80">
            <v>3.36</v>
          </cell>
          <cell r="K80">
            <v>134.4</v>
          </cell>
          <cell r="L80">
            <v>36.3929424147578</v>
          </cell>
          <cell r="M80">
            <v>36.3929424147578</v>
          </cell>
        </row>
        <row r="81">
          <cell r="D81" t="str">
            <v>新市镇</v>
          </cell>
        </row>
        <row r="81">
          <cell r="F81">
            <v>0</v>
          </cell>
        </row>
        <row r="81">
          <cell r="H81">
            <v>0</v>
          </cell>
          <cell r="I81">
            <v>15.195</v>
          </cell>
          <cell r="J81">
            <v>12.39</v>
          </cell>
          <cell r="K81">
            <v>495.6</v>
          </cell>
          <cell r="L81">
            <v>134.198975154419</v>
          </cell>
          <cell r="M81">
            <v>134.198975154419</v>
          </cell>
        </row>
        <row r="82">
          <cell r="D82" t="str">
            <v>古培镇</v>
          </cell>
          <cell r="E82">
            <v>1</v>
          </cell>
          <cell r="F82">
            <v>0</v>
          </cell>
          <cell r="G82">
            <v>1</v>
          </cell>
          <cell r="H82">
            <v>50</v>
          </cell>
          <cell r="I82">
            <v>2.037</v>
          </cell>
          <cell r="J82">
            <v>2.329</v>
          </cell>
          <cell r="K82">
            <v>93.16</v>
          </cell>
          <cell r="L82">
            <v>25.2259413345151</v>
          </cell>
          <cell r="M82">
            <v>75.2259413345151</v>
          </cell>
        </row>
        <row r="83">
          <cell r="D83" t="str">
            <v>白水镇</v>
          </cell>
          <cell r="E83">
            <v>1</v>
          </cell>
          <cell r="F83">
            <v>1</v>
          </cell>
        </row>
        <row r="83">
          <cell r="H83">
            <v>0</v>
          </cell>
          <cell r="I83">
            <v>9.8565</v>
          </cell>
          <cell r="J83">
            <v>5.922</v>
          </cell>
          <cell r="K83">
            <v>236.88</v>
          </cell>
          <cell r="L83">
            <v>64.1425610060106</v>
          </cell>
          <cell r="M83">
            <v>64.1425610060106</v>
          </cell>
        </row>
        <row r="84">
          <cell r="D84" t="str">
            <v>川山坪镇</v>
          </cell>
          <cell r="E84">
            <v>1</v>
          </cell>
          <cell r="F84">
            <v>0</v>
          </cell>
          <cell r="G84">
            <v>1</v>
          </cell>
          <cell r="H84">
            <v>50</v>
          </cell>
          <cell r="I84">
            <v>2.64</v>
          </cell>
          <cell r="J84">
            <v>2.401</v>
          </cell>
          <cell r="K84">
            <v>96.04</v>
          </cell>
          <cell r="L84">
            <v>26.0057901005457</v>
          </cell>
          <cell r="M84">
            <v>76.0057901005457</v>
          </cell>
        </row>
        <row r="85">
          <cell r="D85" t="str">
            <v>弼时镇</v>
          </cell>
          <cell r="E85">
            <v>1</v>
          </cell>
          <cell r="F85">
            <v>0</v>
          </cell>
          <cell r="G85">
            <v>1</v>
          </cell>
          <cell r="H85">
            <v>50</v>
          </cell>
          <cell r="I85">
            <v>8.9</v>
          </cell>
          <cell r="J85">
            <v>3.761</v>
          </cell>
          <cell r="K85">
            <v>150.44</v>
          </cell>
          <cell r="L85">
            <v>40.7362667922333</v>
          </cell>
          <cell r="M85">
            <v>90.7362667922333</v>
          </cell>
        </row>
        <row r="86">
          <cell r="D86" t="str">
            <v>大荆镇</v>
          </cell>
          <cell r="E86">
            <v>1</v>
          </cell>
          <cell r="F86">
            <v>0</v>
          </cell>
        </row>
        <row r="86">
          <cell r="H86">
            <v>0</v>
          </cell>
          <cell r="I86">
            <v>7.13</v>
          </cell>
          <cell r="J86">
            <v>2.244</v>
          </cell>
          <cell r="K86">
            <v>89.76</v>
          </cell>
          <cell r="L86">
            <v>24.3052865412847</v>
          </cell>
          <cell r="M86">
            <v>24.3052865412847</v>
          </cell>
        </row>
        <row r="87">
          <cell r="D87" t="str">
            <v>长乐镇</v>
          </cell>
          <cell r="E87">
            <v>1</v>
          </cell>
          <cell r="F87">
            <v>0</v>
          </cell>
          <cell r="G87">
            <v>1</v>
          </cell>
          <cell r="H87">
            <v>50</v>
          </cell>
          <cell r="I87">
            <v>14.551</v>
          </cell>
          <cell r="J87">
            <v>11.583</v>
          </cell>
          <cell r="K87">
            <v>463.32</v>
          </cell>
          <cell r="L87">
            <v>125.458170235161</v>
          </cell>
          <cell r="M87">
            <v>175.458170235161</v>
          </cell>
        </row>
        <row r="88">
          <cell r="D88" t="str">
            <v>桃林寺镇</v>
          </cell>
          <cell r="E88">
            <v>1</v>
          </cell>
          <cell r="F88">
            <v>1</v>
          </cell>
        </row>
        <row r="88">
          <cell r="H88">
            <v>0</v>
          </cell>
          <cell r="I88">
            <v>10.954</v>
          </cell>
          <cell r="J88">
            <v>5.669</v>
          </cell>
          <cell r="K88">
            <v>226.76</v>
          </cell>
          <cell r="L88">
            <v>61.4022590920422</v>
          </cell>
          <cell r="M88">
            <v>61.4022590920422</v>
          </cell>
        </row>
        <row r="89">
          <cell r="D89" t="str">
            <v>三江镇</v>
          </cell>
          <cell r="E89">
            <v>1</v>
          </cell>
          <cell r="F89">
            <v>0</v>
          </cell>
        </row>
        <row r="89">
          <cell r="H89">
            <v>0</v>
          </cell>
          <cell r="I89">
            <v>6.6</v>
          </cell>
          <cell r="J89">
            <v>0.435</v>
          </cell>
          <cell r="K89">
            <v>17.4</v>
          </cell>
          <cell r="L89">
            <v>4.71158629476775</v>
          </cell>
          <cell r="M89">
            <v>4.71158629476775</v>
          </cell>
        </row>
        <row r="90">
          <cell r="D90" t="str">
            <v>屈子祠镇</v>
          </cell>
          <cell r="E90">
            <v>1</v>
          </cell>
          <cell r="F90">
            <v>0</v>
          </cell>
          <cell r="G90">
            <v>1</v>
          </cell>
          <cell r="H90">
            <v>50</v>
          </cell>
          <cell r="I90">
            <v>3.93</v>
          </cell>
          <cell r="J90">
            <v>3.66</v>
          </cell>
          <cell r="K90">
            <v>146.4</v>
          </cell>
          <cell r="L90">
            <v>39.6423122732183</v>
          </cell>
          <cell r="M90">
            <v>89.6423122732183</v>
          </cell>
        </row>
        <row r="91">
          <cell r="D91" t="str">
            <v>神鼎山镇</v>
          </cell>
          <cell r="E91">
            <v>1</v>
          </cell>
          <cell r="F91">
            <v>0</v>
          </cell>
          <cell r="G91">
            <v>1</v>
          </cell>
          <cell r="H91">
            <v>50</v>
          </cell>
          <cell r="I91">
            <v>5.34</v>
          </cell>
          <cell r="J91">
            <v>5.34</v>
          </cell>
          <cell r="K91">
            <v>213.6</v>
          </cell>
          <cell r="L91">
            <v>57.8387834805972</v>
          </cell>
          <cell r="M91">
            <v>107.838783480597</v>
          </cell>
        </row>
        <row r="92">
          <cell r="D92" t="str">
            <v>白塘镇</v>
          </cell>
          <cell r="E92">
            <v>1</v>
          </cell>
          <cell r="F92">
            <v>0</v>
          </cell>
          <cell r="G92">
            <v>1</v>
          </cell>
          <cell r="H92">
            <v>50</v>
          </cell>
          <cell r="I92">
            <v>3.44</v>
          </cell>
          <cell r="J92">
            <v>3.326</v>
          </cell>
          <cell r="K92">
            <v>133.04</v>
          </cell>
          <cell r="L92">
            <v>36.0246804974656</v>
          </cell>
          <cell r="M92">
            <v>86.0246804974656</v>
          </cell>
        </row>
        <row r="93">
          <cell r="D93" t="str">
            <v>罗江镇</v>
          </cell>
          <cell r="E93">
            <v>1</v>
          </cell>
          <cell r="F93">
            <v>0</v>
          </cell>
          <cell r="G93">
            <v>1</v>
          </cell>
          <cell r="H93">
            <v>50</v>
          </cell>
          <cell r="I93">
            <v>5.56</v>
          </cell>
          <cell r="J93">
            <v>5.348</v>
          </cell>
          <cell r="K93">
            <v>213.92</v>
          </cell>
          <cell r="L93">
            <v>57.9254333434895</v>
          </cell>
          <cell r="M93">
            <v>107.925433343489</v>
          </cell>
        </row>
        <row r="94">
          <cell r="C94" t="str">
            <v>屈原管理区合计</v>
          </cell>
        </row>
        <row r="94">
          <cell r="E94">
            <v>2</v>
          </cell>
          <cell r="F94">
            <v>0</v>
          </cell>
          <cell r="G94">
            <v>2</v>
          </cell>
          <cell r="H94">
            <v>100</v>
          </cell>
          <cell r="I94">
            <v>30.75</v>
          </cell>
          <cell r="J94">
            <v>11.71</v>
          </cell>
          <cell r="K94">
            <v>351.3</v>
          </cell>
          <cell r="L94">
            <v>95.1253026064316</v>
          </cell>
          <cell r="M94">
            <v>195.125302606432</v>
          </cell>
        </row>
        <row r="95">
          <cell r="C95" t="str">
            <v>屈原管理区</v>
          </cell>
          <cell r="D95" t="str">
            <v>凤凰乡</v>
          </cell>
          <cell r="E95">
            <v>1</v>
          </cell>
          <cell r="F95">
            <v>0</v>
          </cell>
          <cell r="G95">
            <v>1</v>
          </cell>
          <cell r="H95">
            <v>50</v>
          </cell>
          <cell r="I95">
            <v>14.9</v>
          </cell>
          <cell r="J95">
            <v>6.1</v>
          </cell>
          <cell r="K95">
            <v>183</v>
          </cell>
          <cell r="L95">
            <v>49.5528903415229</v>
          </cell>
          <cell r="M95">
            <v>99.5528903415229</v>
          </cell>
        </row>
        <row r="96">
          <cell r="D96" t="str">
            <v>河市镇</v>
          </cell>
          <cell r="E96">
            <v>1</v>
          </cell>
          <cell r="F96">
            <v>0</v>
          </cell>
          <cell r="G96">
            <v>1</v>
          </cell>
          <cell r="H96">
            <v>50</v>
          </cell>
          <cell r="I96">
            <v>15.85</v>
          </cell>
          <cell r="J96">
            <v>5.61</v>
          </cell>
          <cell r="K96">
            <v>168.3</v>
          </cell>
          <cell r="L96">
            <v>45.5724122649087</v>
          </cell>
          <cell r="M96">
            <v>95.5724122649087</v>
          </cell>
        </row>
        <row r="97">
          <cell r="C97" t="str">
            <v>临湘市合计</v>
          </cell>
        </row>
        <row r="97">
          <cell r="E97">
            <v>17</v>
          </cell>
          <cell r="F97">
            <v>5</v>
          </cell>
          <cell r="G97">
            <v>6</v>
          </cell>
          <cell r="H97">
            <v>300</v>
          </cell>
          <cell r="I97">
            <v>92.013</v>
          </cell>
          <cell r="J97">
            <v>85.23</v>
          </cell>
          <cell r="K97">
            <v>3409.2</v>
          </cell>
          <cell r="L97">
            <v>923.145976788632</v>
          </cell>
          <cell r="M97">
            <v>1223.14597678863</v>
          </cell>
        </row>
        <row r="98">
          <cell r="C98" t="str">
            <v>临湘市</v>
          </cell>
          <cell r="D98" t="str">
            <v>桃林镇</v>
          </cell>
          <cell r="E98">
            <v>1</v>
          </cell>
          <cell r="F98">
            <v>1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D99" t="str">
            <v>忠防镇</v>
          </cell>
          <cell r="E99">
            <v>1</v>
          </cell>
          <cell r="F99">
            <v>1</v>
          </cell>
        </row>
        <row r="99"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D100" t="str">
            <v>长塘镇</v>
          </cell>
          <cell r="E100">
            <v>1</v>
          </cell>
          <cell r="F100">
            <v>1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D101" t="str">
            <v>白羊田镇</v>
          </cell>
          <cell r="E101">
            <v>1</v>
          </cell>
          <cell r="F101">
            <v>0</v>
          </cell>
          <cell r="G101">
            <v>1</v>
          </cell>
          <cell r="H101">
            <v>50</v>
          </cell>
          <cell r="I101">
            <v>6.792</v>
          </cell>
          <cell r="J101">
            <v>6.15</v>
          </cell>
          <cell r="K101">
            <v>246</v>
          </cell>
          <cell r="L101">
            <v>66.6120820984406</v>
          </cell>
          <cell r="M101">
            <v>116.612082098441</v>
          </cell>
        </row>
        <row r="102">
          <cell r="D102" t="str">
            <v>詹桥镇</v>
          </cell>
          <cell r="E102">
            <v>1</v>
          </cell>
          <cell r="F102">
            <v>0</v>
          </cell>
          <cell r="G102">
            <v>1</v>
          </cell>
          <cell r="H102">
            <v>50</v>
          </cell>
          <cell r="I102">
            <v>7.28</v>
          </cell>
          <cell r="J102">
            <v>6.44</v>
          </cell>
          <cell r="K102">
            <v>257.6</v>
          </cell>
          <cell r="L102">
            <v>69.7531396282857</v>
          </cell>
          <cell r="M102">
            <v>119.753139628286</v>
          </cell>
        </row>
        <row r="103">
          <cell r="D103" t="str">
            <v>聂市镇</v>
          </cell>
          <cell r="E103">
            <v>1</v>
          </cell>
          <cell r="F103">
            <v>0</v>
          </cell>
          <cell r="G103">
            <v>1</v>
          </cell>
          <cell r="H103">
            <v>50</v>
          </cell>
          <cell r="I103">
            <v>33.324</v>
          </cell>
          <cell r="J103">
            <v>28.16</v>
          </cell>
          <cell r="K103">
            <v>1126.4</v>
          </cell>
          <cell r="L103">
            <v>305.007517380827</v>
          </cell>
          <cell r="M103">
            <v>355.007517380827</v>
          </cell>
        </row>
        <row r="104">
          <cell r="D104" t="str">
            <v>羊楼司镇</v>
          </cell>
          <cell r="E104">
            <v>1</v>
          </cell>
          <cell r="F104">
            <v>0</v>
          </cell>
          <cell r="G104">
            <v>1</v>
          </cell>
          <cell r="H104">
            <v>50</v>
          </cell>
          <cell r="I104">
            <v>17.035</v>
          </cell>
          <cell r="J104">
            <v>23.18</v>
          </cell>
          <cell r="K104">
            <v>927.2</v>
          </cell>
          <cell r="L104">
            <v>251.067977730383</v>
          </cell>
          <cell r="M104">
            <v>301.067977730382</v>
          </cell>
        </row>
        <row r="105">
          <cell r="D105" t="str">
            <v>江南镇</v>
          </cell>
          <cell r="E105">
            <v>1</v>
          </cell>
          <cell r="F105">
            <v>1</v>
          </cell>
        </row>
        <row r="105">
          <cell r="H105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 t="str">
            <v>黄盖镇</v>
          </cell>
          <cell r="E106">
            <v>7</v>
          </cell>
          <cell r="F106">
            <v>0</v>
          </cell>
          <cell r="G106">
            <v>1</v>
          </cell>
          <cell r="H106">
            <v>50</v>
          </cell>
          <cell r="I106">
            <v>5.8</v>
          </cell>
          <cell r="J106">
            <v>5.8</v>
          </cell>
          <cell r="K106">
            <v>232</v>
          </cell>
          <cell r="L106">
            <v>62.8211505969033</v>
          </cell>
          <cell r="M106">
            <v>112.821150596903</v>
          </cell>
        </row>
        <row r="107">
          <cell r="D107" t="str">
            <v>坦渡镇</v>
          </cell>
          <cell r="E107">
            <v>1</v>
          </cell>
          <cell r="F107">
            <v>0</v>
          </cell>
          <cell r="G107">
            <v>1</v>
          </cell>
          <cell r="H107">
            <v>50</v>
          </cell>
          <cell r="I107">
            <v>15.504</v>
          </cell>
          <cell r="J107">
            <v>15.5</v>
          </cell>
          <cell r="K107">
            <v>620</v>
          </cell>
          <cell r="L107">
            <v>167.884109353793</v>
          </cell>
          <cell r="M107">
            <v>217.884109353793</v>
          </cell>
        </row>
        <row r="108">
          <cell r="D108" t="str">
            <v>桃矿街道</v>
          </cell>
          <cell r="E108">
            <v>1</v>
          </cell>
          <cell r="F108">
            <v>1</v>
          </cell>
          <cell r="G108">
            <v>0</v>
          </cell>
          <cell r="H108">
            <v>0</v>
          </cell>
          <cell r="I108">
            <v>6.278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C109" t="str">
            <v>常德市合计</v>
          </cell>
        </row>
        <row r="109">
          <cell r="E109">
            <v>61</v>
          </cell>
          <cell r="F109">
            <v>22</v>
          </cell>
          <cell r="G109">
            <v>59</v>
          </cell>
          <cell r="H109">
            <v>2950</v>
          </cell>
          <cell r="I109">
            <v>383.302</v>
          </cell>
          <cell r="J109">
            <v>281.2308</v>
          </cell>
          <cell r="K109">
            <v>10954.047</v>
          </cell>
          <cell r="L109">
            <v>2966.14584582999</v>
          </cell>
          <cell r="M109">
            <v>5916.14584582999</v>
          </cell>
        </row>
        <row r="110">
          <cell r="C110" t="str">
            <v>武陵区合计</v>
          </cell>
        </row>
        <row r="110">
          <cell r="E110">
            <v>1</v>
          </cell>
          <cell r="F110">
            <v>0</v>
          </cell>
          <cell r="G110">
            <v>1</v>
          </cell>
          <cell r="H110">
            <v>50</v>
          </cell>
          <cell r="I110">
            <v>16</v>
          </cell>
          <cell r="J110">
            <v>14.2766</v>
          </cell>
          <cell r="K110">
            <v>428.298</v>
          </cell>
          <cell r="L110">
            <v>115.974884303243</v>
          </cell>
          <cell r="M110">
            <v>165.974884303243</v>
          </cell>
        </row>
        <row r="111">
          <cell r="C111" t="str">
            <v>武陵区</v>
          </cell>
          <cell r="D111" t="str">
            <v>河洑镇</v>
          </cell>
        </row>
        <row r="111">
          <cell r="F111">
            <v>0</v>
          </cell>
        </row>
        <row r="111">
          <cell r="H111">
            <v>0</v>
          </cell>
          <cell r="I111">
            <v>7.2</v>
          </cell>
          <cell r="J111">
            <v>7.065</v>
          </cell>
          <cell r="K111">
            <v>211.95</v>
          </cell>
          <cell r="L111">
            <v>57.3919951250589</v>
          </cell>
          <cell r="M111">
            <v>57.3919951250589</v>
          </cell>
        </row>
        <row r="112">
          <cell r="D112" t="str">
            <v>丹洲乡</v>
          </cell>
          <cell r="E112">
            <v>1</v>
          </cell>
          <cell r="F112">
            <v>0</v>
          </cell>
          <cell r="G112">
            <v>1</v>
          </cell>
          <cell r="H112">
            <v>50</v>
          </cell>
          <cell r="I112">
            <v>8.8</v>
          </cell>
          <cell r="J112">
            <v>7.2116</v>
          </cell>
          <cell r="K112">
            <v>216.348</v>
          </cell>
          <cell r="L112">
            <v>58.5828891781846</v>
          </cell>
          <cell r="M112">
            <v>108.582889178185</v>
          </cell>
        </row>
        <row r="113">
          <cell r="C113" t="str">
            <v>常德经开区合计</v>
          </cell>
        </row>
        <row r="113">
          <cell r="E113">
            <v>1</v>
          </cell>
          <cell r="F113">
            <v>0</v>
          </cell>
          <cell r="G113">
            <v>1</v>
          </cell>
          <cell r="H113">
            <v>50</v>
          </cell>
          <cell r="I113">
            <v>11.5</v>
          </cell>
          <cell r="J113">
            <v>3.74</v>
          </cell>
          <cell r="K113">
            <v>112.2</v>
          </cell>
          <cell r="L113">
            <v>30.3816081766058</v>
          </cell>
          <cell r="M113">
            <v>80.3816081766058</v>
          </cell>
        </row>
        <row r="114">
          <cell r="C114" t="str">
            <v>常德经开区</v>
          </cell>
          <cell r="D114" t="str">
            <v>石门桥镇</v>
          </cell>
          <cell r="E114">
            <v>1</v>
          </cell>
          <cell r="F114">
            <v>0</v>
          </cell>
          <cell r="G114">
            <v>1</v>
          </cell>
          <cell r="H114">
            <v>50</v>
          </cell>
          <cell r="I114">
            <v>11.5</v>
          </cell>
          <cell r="J114">
            <v>3.74</v>
          </cell>
          <cell r="K114">
            <v>112.2</v>
          </cell>
          <cell r="L114">
            <v>30.3816081766058</v>
          </cell>
          <cell r="M114">
            <v>80.3816081766058</v>
          </cell>
        </row>
        <row r="115">
          <cell r="C115" t="str">
            <v>鼎城区合计</v>
          </cell>
        </row>
        <row r="115">
          <cell r="E115">
            <v>1</v>
          </cell>
          <cell r="F115">
            <v>14</v>
          </cell>
          <cell r="G115">
            <v>0</v>
          </cell>
          <cell r="H115">
            <v>0</v>
          </cell>
          <cell r="I115">
            <v>45.8</v>
          </cell>
          <cell r="J115">
            <v>10.3019</v>
          </cell>
          <cell r="K115">
            <v>309.057</v>
          </cell>
          <cell r="L115">
            <v>83.686708362186</v>
          </cell>
          <cell r="M115">
            <v>83.686708362186</v>
          </cell>
        </row>
        <row r="116">
          <cell r="C116" t="str">
            <v>鼎城区</v>
          </cell>
          <cell r="D116" t="str">
            <v>牛鼻滩镇</v>
          </cell>
        </row>
        <row r="116">
          <cell r="F116">
            <v>1</v>
          </cell>
        </row>
        <row r="116">
          <cell r="H116">
            <v>0</v>
          </cell>
          <cell r="I116">
            <v>1</v>
          </cell>
          <cell r="J116">
            <v>0.545</v>
          </cell>
          <cell r="K116">
            <v>16.35</v>
          </cell>
          <cell r="L116">
            <v>4.42726643215245</v>
          </cell>
          <cell r="M116">
            <v>4.42726643215245</v>
          </cell>
        </row>
        <row r="117">
          <cell r="D117" t="str">
            <v>十美堂镇</v>
          </cell>
        </row>
        <row r="117">
          <cell r="F117">
            <v>1</v>
          </cell>
        </row>
        <row r="117">
          <cell r="H117">
            <v>0</v>
          </cell>
          <cell r="I117">
            <v>2</v>
          </cell>
          <cell r="J117">
            <v>0.643</v>
          </cell>
          <cell r="K117">
            <v>19.29</v>
          </cell>
          <cell r="L117">
            <v>5.22336204747528</v>
          </cell>
          <cell r="M117">
            <v>5.22336204747528</v>
          </cell>
        </row>
        <row r="118">
          <cell r="D118" t="str">
            <v>中河口镇</v>
          </cell>
        </row>
        <row r="118">
          <cell r="F118">
            <v>1</v>
          </cell>
        </row>
        <row r="118">
          <cell r="H118">
            <v>0</v>
          </cell>
          <cell r="I118">
            <v>3</v>
          </cell>
          <cell r="J118">
            <v>1.7758</v>
          </cell>
          <cell r="K118">
            <v>53.274</v>
          </cell>
          <cell r="L118">
            <v>14.4255774866355</v>
          </cell>
          <cell r="M118">
            <v>14.4255774866355</v>
          </cell>
        </row>
        <row r="119">
          <cell r="D119" t="str">
            <v>石公桥镇</v>
          </cell>
        </row>
        <row r="119">
          <cell r="F119">
            <v>1</v>
          </cell>
        </row>
        <row r="119">
          <cell r="H119">
            <v>0</v>
          </cell>
          <cell r="I119">
            <v>3</v>
          </cell>
          <cell r="J119">
            <v>0.115</v>
          </cell>
          <cell r="K119">
            <v>3.45</v>
          </cell>
          <cell r="L119">
            <v>0.934193834307398</v>
          </cell>
          <cell r="M119">
            <v>0.934193834307398</v>
          </cell>
        </row>
        <row r="120">
          <cell r="D120" t="str">
            <v>尧天坪镇</v>
          </cell>
        </row>
        <row r="120">
          <cell r="F120">
            <v>1</v>
          </cell>
        </row>
        <row r="120">
          <cell r="H120">
            <v>0</v>
          </cell>
          <cell r="I120">
            <v>2</v>
          </cell>
          <cell r="J120">
            <v>2.141</v>
          </cell>
          <cell r="K120">
            <v>64.23</v>
          </cell>
          <cell r="L120">
            <v>17.3922521674099</v>
          </cell>
          <cell r="M120">
            <v>17.3922521674099</v>
          </cell>
        </row>
        <row r="121">
          <cell r="D121" t="str">
            <v>周家店镇</v>
          </cell>
        </row>
        <row r="121">
          <cell r="F121">
            <v>1</v>
          </cell>
        </row>
        <row r="121">
          <cell r="H121">
            <v>0</v>
          </cell>
          <cell r="I121">
            <v>2</v>
          </cell>
          <cell r="J121">
            <v>0.275</v>
          </cell>
          <cell r="K121">
            <v>8.25</v>
          </cell>
          <cell r="L121">
            <v>2.2339417776916</v>
          </cell>
          <cell r="M121">
            <v>2.2339417776916</v>
          </cell>
        </row>
        <row r="122">
          <cell r="D122" t="str">
            <v>草坪镇</v>
          </cell>
        </row>
        <row r="122">
          <cell r="F122">
            <v>1</v>
          </cell>
        </row>
        <row r="122">
          <cell r="H122">
            <v>0</v>
          </cell>
          <cell r="I122">
            <v>5</v>
          </cell>
          <cell r="J122">
            <v>0.743</v>
          </cell>
          <cell r="K122">
            <v>22.29</v>
          </cell>
          <cell r="L122">
            <v>6.03570451209041</v>
          </cell>
          <cell r="M122">
            <v>6.03570451209041</v>
          </cell>
        </row>
        <row r="123">
          <cell r="D123" t="str">
            <v>韩公渡镇</v>
          </cell>
        </row>
        <row r="123">
          <cell r="F123">
            <v>1</v>
          </cell>
        </row>
        <row r="123">
          <cell r="H123">
            <v>0</v>
          </cell>
          <cell r="I123">
            <v>5</v>
          </cell>
          <cell r="J123">
            <v>1.004</v>
          </cell>
          <cell r="K123">
            <v>30.12</v>
          </cell>
          <cell r="L123">
            <v>8.15591834473589</v>
          </cell>
          <cell r="M123">
            <v>8.15591834473589</v>
          </cell>
        </row>
        <row r="124">
          <cell r="D124" t="str">
            <v>谢家铺镇</v>
          </cell>
        </row>
        <row r="124">
          <cell r="F124">
            <v>1</v>
          </cell>
        </row>
        <row r="124">
          <cell r="H124">
            <v>0</v>
          </cell>
          <cell r="I124">
            <v>4</v>
          </cell>
          <cell r="J124">
            <v>0.253</v>
          </cell>
          <cell r="K124">
            <v>7.59</v>
          </cell>
          <cell r="L124">
            <v>2.05522643547628</v>
          </cell>
          <cell r="M124">
            <v>2.05522643547628</v>
          </cell>
        </row>
        <row r="125">
          <cell r="D125" t="str">
            <v>蒿子港镇</v>
          </cell>
          <cell r="E125">
            <v>1</v>
          </cell>
          <cell r="F125">
            <v>0</v>
          </cell>
        </row>
        <row r="125">
          <cell r="H125">
            <v>0</v>
          </cell>
          <cell r="I125">
            <v>0.8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D126" t="str">
            <v>蔡家岗镇</v>
          </cell>
        </row>
        <row r="126">
          <cell r="F126">
            <v>1</v>
          </cell>
        </row>
        <row r="126">
          <cell r="H126">
            <v>0</v>
          </cell>
          <cell r="I126">
            <v>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D127" t="str">
            <v>黄土店镇</v>
          </cell>
        </row>
        <row r="127">
          <cell r="F127">
            <v>1</v>
          </cell>
        </row>
        <row r="127">
          <cell r="H127">
            <v>0</v>
          </cell>
          <cell r="I127">
            <v>7</v>
          </cell>
          <cell r="J127">
            <v>1.054</v>
          </cell>
          <cell r="K127">
            <v>31.62</v>
          </cell>
          <cell r="L127">
            <v>8.56208957704346</v>
          </cell>
          <cell r="M127">
            <v>8.56208957704346</v>
          </cell>
        </row>
        <row r="128">
          <cell r="D128" t="str">
            <v>镇德桥镇</v>
          </cell>
        </row>
        <row r="128">
          <cell r="F128">
            <v>1</v>
          </cell>
        </row>
        <row r="128">
          <cell r="H128">
            <v>0</v>
          </cell>
          <cell r="I128">
            <v>2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D129" t="str">
            <v>双桥坪镇</v>
          </cell>
        </row>
        <row r="129">
          <cell r="F129">
            <v>1</v>
          </cell>
        </row>
        <row r="129">
          <cell r="H129">
            <v>0</v>
          </cell>
          <cell r="I129">
            <v>4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D130" t="str">
            <v>花岩溪镇</v>
          </cell>
        </row>
        <row r="130">
          <cell r="F130">
            <v>1</v>
          </cell>
        </row>
        <row r="130">
          <cell r="H130">
            <v>0</v>
          </cell>
          <cell r="I130">
            <v>2</v>
          </cell>
          <cell r="J130">
            <v>1.5731</v>
          </cell>
          <cell r="K130">
            <v>47.193</v>
          </cell>
          <cell r="L130">
            <v>12.7789593108606</v>
          </cell>
          <cell r="M130">
            <v>12.7789593108606</v>
          </cell>
        </row>
        <row r="131">
          <cell r="D131" t="str">
            <v>许家桥乡</v>
          </cell>
        </row>
        <row r="131">
          <cell r="F131">
            <v>1</v>
          </cell>
        </row>
        <row r="131">
          <cell r="H131">
            <v>0</v>
          </cell>
          <cell r="I131">
            <v>2</v>
          </cell>
          <cell r="J131">
            <v>0.18</v>
          </cell>
          <cell r="K131">
            <v>5.4</v>
          </cell>
          <cell r="L131">
            <v>1.46221643630723</v>
          </cell>
          <cell r="M131">
            <v>1.46221643630723</v>
          </cell>
        </row>
        <row r="132">
          <cell r="C132" t="str">
            <v>安乡县合计</v>
          </cell>
        </row>
        <row r="132">
          <cell r="E132">
            <v>10</v>
          </cell>
          <cell r="F132">
            <v>1</v>
          </cell>
          <cell r="G132">
            <v>9</v>
          </cell>
          <cell r="H132">
            <v>450</v>
          </cell>
          <cell r="I132">
            <v>36.51</v>
          </cell>
          <cell r="J132">
            <v>26.8605</v>
          </cell>
          <cell r="K132">
            <v>1074.42</v>
          </cell>
          <cell r="L132">
            <v>290.932330277262</v>
          </cell>
          <cell r="M132">
            <v>740.932330277262</v>
          </cell>
        </row>
        <row r="133">
          <cell r="C133" t="str">
            <v>安乡县</v>
          </cell>
          <cell r="D133" t="str">
            <v>大湖口镇</v>
          </cell>
          <cell r="E133">
            <v>1</v>
          </cell>
          <cell r="F133">
            <v>0</v>
          </cell>
          <cell r="G133">
            <v>1</v>
          </cell>
          <cell r="H133">
            <v>50</v>
          </cell>
          <cell r="I133">
            <v>3.84</v>
          </cell>
          <cell r="J133">
            <v>2.7</v>
          </cell>
          <cell r="K133">
            <v>108</v>
          </cell>
          <cell r="L133">
            <v>29.2443287261446</v>
          </cell>
          <cell r="M133">
            <v>79.2443287261446</v>
          </cell>
        </row>
        <row r="134">
          <cell r="D134" t="str">
            <v>三岔河镇</v>
          </cell>
          <cell r="E134">
            <v>1</v>
          </cell>
          <cell r="F134">
            <v>0</v>
          </cell>
          <cell r="G134">
            <v>1</v>
          </cell>
          <cell r="H134">
            <v>50</v>
          </cell>
          <cell r="I134">
            <v>3.33</v>
          </cell>
          <cell r="J134">
            <v>4.1294</v>
          </cell>
          <cell r="K134">
            <v>165.176</v>
          </cell>
          <cell r="L134">
            <v>44.7264929784228</v>
          </cell>
          <cell r="M134">
            <v>94.7264929784228</v>
          </cell>
        </row>
        <row r="135">
          <cell r="D135" t="str">
            <v>下渔口镇</v>
          </cell>
          <cell r="E135">
            <v>1</v>
          </cell>
          <cell r="F135">
            <v>0</v>
          </cell>
          <cell r="G135">
            <v>1</v>
          </cell>
          <cell r="H135">
            <v>50</v>
          </cell>
          <cell r="I135">
            <v>3.96</v>
          </cell>
          <cell r="J135">
            <v>2.71</v>
          </cell>
          <cell r="K135">
            <v>108.4</v>
          </cell>
          <cell r="L135">
            <v>29.35264105476</v>
          </cell>
          <cell r="M135">
            <v>79.35264105476</v>
          </cell>
        </row>
        <row r="136">
          <cell r="D136" t="str">
            <v>陈家嘴镇</v>
          </cell>
          <cell r="E136">
            <v>1</v>
          </cell>
          <cell r="F136">
            <v>0</v>
          </cell>
          <cell r="G136">
            <v>1</v>
          </cell>
          <cell r="H136">
            <v>50</v>
          </cell>
          <cell r="I136">
            <v>3.52</v>
          </cell>
          <cell r="J136">
            <v>2.22</v>
          </cell>
          <cell r="K136">
            <v>88.8</v>
          </cell>
          <cell r="L136">
            <v>24.0453369526078</v>
          </cell>
          <cell r="M136">
            <v>74.0453369526078</v>
          </cell>
        </row>
        <row r="137">
          <cell r="D137" t="str">
            <v>黄山头镇</v>
          </cell>
          <cell r="E137">
            <v>1</v>
          </cell>
          <cell r="F137">
            <v>1</v>
          </cell>
        </row>
        <row r="137">
          <cell r="H137">
            <v>0</v>
          </cell>
          <cell r="I137">
            <v>5.15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 t="str">
            <v>大鲸港镇</v>
          </cell>
          <cell r="E138">
            <v>1</v>
          </cell>
          <cell r="F138">
            <v>0</v>
          </cell>
          <cell r="G138">
            <v>1</v>
          </cell>
          <cell r="H138">
            <v>50</v>
          </cell>
          <cell r="I138">
            <v>5.32</v>
          </cell>
          <cell r="J138">
            <v>5</v>
          </cell>
          <cell r="K138">
            <v>200</v>
          </cell>
          <cell r="L138">
            <v>54.1561643076753</v>
          </cell>
          <cell r="M138">
            <v>104.156164307675</v>
          </cell>
        </row>
        <row r="139">
          <cell r="D139" t="str">
            <v>安障乡</v>
          </cell>
          <cell r="E139">
            <v>1</v>
          </cell>
          <cell r="F139">
            <v>0</v>
          </cell>
          <cell r="G139">
            <v>1</v>
          </cell>
          <cell r="H139">
            <v>50</v>
          </cell>
          <cell r="I139">
            <v>1.9</v>
          </cell>
          <cell r="J139">
            <v>1.899</v>
          </cell>
          <cell r="K139">
            <v>75.96</v>
          </cell>
          <cell r="L139">
            <v>20.5685112040551</v>
          </cell>
          <cell r="M139">
            <v>70.5685112040551</v>
          </cell>
        </row>
        <row r="140">
          <cell r="D140" t="str">
            <v>安全乡</v>
          </cell>
          <cell r="E140">
            <v>1</v>
          </cell>
          <cell r="F140">
            <v>0</v>
          </cell>
          <cell r="G140">
            <v>1</v>
          </cell>
          <cell r="H140">
            <v>50</v>
          </cell>
          <cell r="I140">
            <v>4.18</v>
          </cell>
          <cell r="J140">
            <v>2.91</v>
          </cell>
          <cell r="K140">
            <v>116.4</v>
          </cell>
          <cell r="L140">
            <v>31.518887627067</v>
          </cell>
          <cell r="M140">
            <v>81.518887627067</v>
          </cell>
        </row>
        <row r="141">
          <cell r="D141" t="str">
            <v>安丰乡</v>
          </cell>
          <cell r="E141">
            <v>1</v>
          </cell>
          <cell r="F141">
            <v>0</v>
          </cell>
          <cell r="G141">
            <v>1</v>
          </cell>
          <cell r="H141">
            <v>50</v>
          </cell>
          <cell r="I141">
            <v>2.19</v>
          </cell>
          <cell r="J141">
            <v>2.17</v>
          </cell>
          <cell r="K141">
            <v>86.8</v>
          </cell>
          <cell r="L141">
            <v>23.5037753095311</v>
          </cell>
          <cell r="M141">
            <v>73.5037753095311</v>
          </cell>
        </row>
        <row r="142">
          <cell r="D142" t="str">
            <v>安康乡</v>
          </cell>
          <cell r="E142">
            <v>1</v>
          </cell>
          <cell r="F142">
            <v>0</v>
          </cell>
          <cell r="G142">
            <v>1</v>
          </cell>
          <cell r="H142">
            <v>50</v>
          </cell>
          <cell r="I142">
            <v>3.12</v>
          </cell>
          <cell r="J142">
            <v>3.1221</v>
          </cell>
          <cell r="K142">
            <v>124.884</v>
          </cell>
          <cell r="L142">
            <v>33.8161921169986</v>
          </cell>
          <cell r="M142">
            <v>83.8161921169986</v>
          </cell>
        </row>
        <row r="143">
          <cell r="C143" t="str">
            <v>汉寿县合计</v>
          </cell>
        </row>
        <row r="143">
          <cell r="E143">
            <v>7</v>
          </cell>
          <cell r="F143">
            <v>5</v>
          </cell>
          <cell r="G143">
            <v>7</v>
          </cell>
          <cell r="H143">
            <v>350</v>
          </cell>
          <cell r="I143">
            <v>52.7</v>
          </cell>
          <cell r="J143">
            <v>38.1424</v>
          </cell>
          <cell r="K143">
            <v>1525.696</v>
          </cell>
          <cell r="L143">
            <v>413.129216297815</v>
          </cell>
          <cell r="M143">
            <v>763.129216297815</v>
          </cell>
        </row>
        <row r="144">
          <cell r="C144" t="str">
            <v>汉寿县</v>
          </cell>
          <cell r="D144" t="str">
            <v>坡头镇</v>
          </cell>
        </row>
        <row r="144">
          <cell r="F144">
            <v>1</v>
          </cell>
        </row>
        <row r="144">
          <cell r="H144">
            <v>0</v>
          </cell>
          <cell r="I144">
            <v>4.27</v>
          </cell>
          <cell r="J144">
            <v>4.2548</v>
          </cell>
          <cell r="K144">
            <v>170.192</v>
          </cell>
          <cell r="L144">
            <v>46.0847295792593</v>
          </cell>
          <cell r="M144">
            <v>46.0847295792593</v>
          </cell>
        </row>
        <row r="145">
          <cell r="D145" t="str">
            <v>岩汪湖镇</v>
          </cell>
        </row>
        <row r="145">
          <cell r="F145">
            <v>1</v>
          </cell>
        </row>
        <row r="145">
          <cell r="H145">
            <v>0</v>
          </cell>
          <cell r="I145">
            <v>3.37</v>
          </cell>
          <cell r="J145">
            <v>3.1792</v>
          </cell>
          <cell r="K145">
            <v>127.168</v>
          </cell>
          <cell r="L145">
            <v>34.4346555133922</v>
          </cell>
          <cell r="M145">
            <v>34.4346555133922</v>
          </cell>
        </row>
        <row r="146">
          <cell r="D146" t="str">
            <v>蒋家嘴镇</v>
          </cell>
        </row>
        <row r="146">
          <cell r="F146">
            <v>1</v>
          </cell>
        </row>
        <row r="146">
          <cell r="H146">
            <v>0</v>
          </cell>
          <cell r="I146">
            <v>8.2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D147" t="str">
            <v>沧港镇</v>
          </cell>
          <cell r="E147">
            <v>1</v>
          </cell>
          <cell r="F147">
            <v>0</v>
          </cell>
          <cell r="G147">
            <v>1</v>
          </cell>
          <cell r="H147">
            <v>50</v>
          </cell>
          <cell r="I147">
            <v>4.65</v>
          </cell>
          <cell r="J147">
            <v>2.7694</v>
          </cell>
          <cell r="K147">
            <v>110.776</v>
          </cell>
          <cell r="L147">
            <v>29.9960162867352</v>
          </cell>
          <cell r="M147">
            <v>79.9960162867352</v>
          </cell>
        </row>
        <row r="148">
          <cell r="D148" t="str">
            <v>酉港镇</v>
          </cell>
        </row>
        <row r="148">
          <cell r="F148">
            <v>1</v>
          </cell>
        </row>
        <row r="148">
          <cell r="H148">
            <v>0</v>
          </cell>
          <cell r="I148">
            <v>3.31</v>
          </cell>
          <cell r="J148">
            <v>3.1252</v>
          </cell>
          <cell r="K148">
            <v>125.008</v>
          </cell>
          <cell r="L148">
            <v>33.8497689388693</v>
          </cell>
          <cell r="M148">
            <v>33.8497689388693</v>
          </cell>
        </row>
        <row r="149">
          <cell r="D149" t="str">
            <v>罐头嘴镇</v>
          </cell>
        </row>
        <row r="149">
          <cell r="F149">
            <v>1</v>
          </cell>
        </row>
        <row r="149">
          <cell r="H149">
            <v>0</v>
          </cell>
          <cell r="I149">
            <v>3.5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D150" t="str">
            <v>洲口镇</v>
          </cell>
          <cell r="E150">
            <v>1</v>
          </cell>
          <cell r="F150">
            <v>0</v>
          </cell>
          <cell r="G150">
            <v>1</v>
          </cell>
          <cell r="H150">
            <v>50</v>
          </cell>
          <cell r="I150">
            <v>3.96</v>
          </cell>
          <cell r="J150">
            <v>3.8856</v>
          </cell>
          <cell r="K150">
            <v>155.424</v>
          </cell>
          <cell r="L150">
            <v>42.0858384067806</v>
          </cell>
          <cell r="M150">
            <v>92.0858384067806</v>
          </cell>
        </row>
        <row r="151">
          <cell r="C151" t="str">
            <v>汉寿县</v>
          </cell>
          <cell r="D151" t="str">
            <v>朱家铺镇</v>
          </cell>
          <cell r="E151">
            <v>1</v>
          </cell>
          <cell r="F151">
            <v>0</v>
          </cell>
          <cell r="G151">
            <v>1</v>
          </cell>
          <cell r="H151">
            <v>50</v>
          </cell>
          <cell r="I151">
            <v>3.77</v>
          </cell>
          <cell r="J151">
            <v>3.4631</v>
          </cell>
          <cell r="K151">
            <v>138.524</v>
          </cell>
          <cell r="L151">
            <v>37.509642522782</v>
          </cell>
          <cell r="M151">
            <v>87.509642522782</v>
          </cell>
        </row>
        <row r="152">
          <cell r="D152" t="str">
            <v>军山铺镇</v>
          </cell>
          <cell r="E152">
            <v>1</v>
          </cell>
          <cell r="F152">
            <v>0</v>
          </cell>
          <cell r="G152">
            <v>1</v>
          </cell>
          <cell r="H152">
            <v>50</v>
          </cell>
          <cell r="I152">
            <v>4.76</v>
          </cell>
          <cell r="J152">
            <v>4.7495</v>
          </cell>
          <cell r="K152">
            <v>189.98</v>
          </cell>
          <cell r="L152">
            <v>51.4429404758607</v>
          </cell>
          <cell r="M152">
            <v>101.442940475861</v>
          </cell>
        </row>
        <row r="153">
          <cell r="D153" t="str">
            <v>百禄桥镇</v>
          </cell>
          <cell r="E153">
            <v>1</v>
          </cell>
          <cell r="F153">
            <v>0</v>
          </cell>
          <cell r="G153">
            <v>1</v>
          </cell>
          <cell r="H153">
            <v>50</v>
          </cell>
          <cell r="I153">
            <v>3.73</v>
          </cell>
          <cell r="J153">
            <v>3.73</v>
          </cell>
          <cell r="K153">
            <v>149.2</v>
          </cell>
          <cell r="L153">
            <v>40.4004985735257</v>
          </cell>
          <cell r="M153">
            <v>90.4004985735257</v>
          </cell>
        </row>
        <row r="154">
          <cell r="D154" t="str">
            <v>聂家桥乡</v>
          </cell>
          <cell r="E154">
            <v>1</v>
          </cell>
          <cell r="F154">
            <v>0</v>
          </cell>
          <cell r="G154">
            <v>1</v>
          </cell>
          <cell r="H154">
            <v>50</v>
          </cell>
          <cell r="I154">
            <v>4.6</v>
          </cell>
          <cell r="J154">
            <v>4.5156</v>
          </cell>
          <cell r="K154">
            <v>180.624</v>
          </cell>
          <cell r="L154">
            <v>48.9095151095477</v>
          </cell>
          <cell r="M154">
            <v>98.9095151095477</v>
          </cell>
        </row>
        <row r="155">
          <cell r="D155" t="str">
            <v>毛家滩回族维吾尔族乡</v>
          </cell>
          <cell r="E155">
            <v>1</v>
          </cell>
          <cell r="F155">
            <v>0</v>
          </cell>
          <cell r="G155">
            <v>1</v>
          </cell>
          <cell r="H155">
            <v>50</v>
          </cell>
          <cell r="I155">
            <v>4.58</v>
          </cell>
          <cell r="J155">
            <v>4.47</v>
          </cell>
          <cell r="K155">
            <v>178.8</v>
          </cell>
          <cell r="L155">
            <v>48.4156108910617</v>
          </cell>
          <cell r="M155">
            <v>98.4156108910617</v>
          </cell>
        </row>
        <row r="156">
          <cell r="C156" t="str">
            <v>西湖管理区合计</v>
          </cell>
        </row>
        <row r="156">
          <cell r="E156">
            <v>1</v>
          </cell>
          <cell r="F156">
            <v>0</v>
          </cell>
          <cell r="G156">
            <v>1</v>
          </cell>
          <cell r="H156">
            <v>50</v>
          </cell>
          <cell r="I156">
            <v>1.2</v>
          </cell>
          <cell r="J156">
            <v>1.2</v>
          </cell>
          <cell r="K156">
            <v>36</v>
          </cell>
          <cell r="L156">
            <v>9.74810957538155</v>
          </cell>
          <cell r="M156">
            <v>59.7481095753815</v>
          </cell>
        </row>
        <row r="157">
          <cell r="C157" t="str">
            <v>西湖管理区</v>
          </cell>
          <cell r="D157" t="str">
            <v>西洲乡</v>
          </cell>
          <cell r="E157">
            <v>1</v>
          </cell>
          <cell r="F157">
            <v>0</v>
          </cell>
          <cell r="G157">
            <v>1</v>
          </cell>
          <cell r="H157">
            <v>50</v>
          </cell>
          <cell r="I157">
            <v>1.2</v>
          </cell>
          <cell r="J157">
            <v>1.2</v>
          </cell>
          <cell r="K157">
            <v>36</v>
          </cell>
          <cell r="L157">
            <v>9.74810957538155</v>
          </cell>
          <cell r="M157">
            <v>59.7481095753815</v>
          </cell>
        </row>
        <row r="158">
          <cell r="C158" t="str">
            <v>澧县合计</v>
          </cell>
        </row>
        <row r="158">
          <cell r="E158">
            <v>6</v>
          </cell>
          <cell r="F158">
            <v>2</v>
          </cell>
          <cell r="G158">
            <v>6</v>
          </cell>
          <cell r="H158">
            <v>300</v>
          </cell>
          <cell r="I158">
            <v>47.6</v>
          </cell>
          <cell r="J158">
            <v>46.8937</v>
          </cell>
          <cell r="K158">
            <v>1875.748</v>
          </cell>
          <cell r="L158">
            <v>507.916584438966</v>
          </cell>
          <cell r="M158">
            <v>807.916584438966</v>
          </cell>
        </row>
        <row r="159">
          <cell r="C159" t="str">
            <v>澧县</v>
          </cell>
          <cell r="D159" t="str">
            <v>大堰垱镇</v>
          </cell>
        </row>
        <row r="159">
          <cell r="F159">
            <v>1</v>
          </cell>
        </row>
        <row r="159">
          <cell r="H159">
            <v>0</v>
          </cell>
          <cell r="I159">
            <v>5.7</v>
          </cell>
          <cell r="J159">
            <v>4.9937</v>
          </cell>
          <cell r="K159">
            <v>199.748</v>
          </cell>
          <cell r="L159">
            <v>54.0879275406476</v>
          </cell>
          <cell r="M159">
            <v>54.0879275406476</v>
          </cell>
        </row>
        <row r="160">
          <cell r="D160" t="str">
            <v>小渡口镇</v>
          </cell>
        </row>
        <row r="160">
          <cell r="F160">
            <v>1</v>
          </cell>
        </row>
        <row r="160">
          <cell r="H160">
            <v>0</v>
          </cell>
          <cell r="I160">
            <v>6.5</v>
          </cell>
          <cell r="J160">
            <v>6.5</v>
          </cell>
          <cell r="K160">
            <v>260</v>
          </cell>
          <cell r="L160">
            <v>70.4030135999778</v>
          </cell>
          <cell r="M160">
            <v>70.4030135999778</v>
          </cell>
        </row>
        <row r="161">
          <cell r="D161" t="str">
            <v>梦溪镇</v>
          </cell>
          <cell r="E161">
            <v>1</v>
          </cell>
          <cell r="F161">
            <v>0</v>
          </cell>
          <cell r="G161">
            <v>1</v>
          </cell>
          <cell r="H161">
            <v>50</v>
          </cell>
          <cell r="I161">
            <v>5.2</v>
          </cell>
          <cell r="J161">
            <v>5.2</v>
          </cell>
          <cell r="K161">
            <v>208</v>
          </cell>
          <cell r="L161">
            <v>56.3224108799823</v>
          </cell>
          <cell r="M161">
            <v>106.322410879982</v>
          </cell>
        </row>
        <row r="162">
          <cell r="D162" t="str">
            <v>盐井镇</v>
          </cell>
          <cell r="E162">
            <v>1</v>
          </cell>
          <cell r="F162">
            <v>0</v>
          </cell>
          <cell r="G162">
            <v>1</v>
          </cell>
          <cell r="H162">
            <v>50</v>
          </cell>
          <cell r="I162">
            <v>5</v>
          </cell>
          <cell r="J162">
            <v>5</v>
          </cell>
          <cell r="K162">
            <v>200</v>
          </cell>
          <cell r="L162">
            <v>54.1561643076753</v>
          </cell>
          <cell r="M162">
            <v>104.156164307675</v>
          </cell>
        </row>
        <row r="163">
          <cell r="D163" t="str">
            <v>复兴镇</v>
          </cell>
          <cell r="E163">
            <v>1</v>
          </cell>
          <cell r="F163">
            <v>0</v>
          </cell>
          <cell r="G163">
            <v>1</v>
          </cell>
          <cell r="H163">
            <v>50</v>
          </cell>
          <cell r="I163">
            <v>5</v>
          </cell>
          <cell r="J163">
            <v>5</v>
          </cell>
          <cell r="K163">
            <v>200</v>
          </cell>
          <cell r="L163">
            <v>54.1561643076753</v>
          </cell>
          <cell r="M163">
            <v>104.156164307675</v>
          </cell>
        </row>
        <row r="164">
          <cell r="D164" t="str">
            <v>澧南镇</v>
          </cell>
          <cell r="E164">
            <v>1</v>
          </cell>
          <cell r="F164">
            <v>0</v>
          </cell>
          <cell r="G164">
            <v>1</v>
          </cell>
          <cell r="H164">
            <v>50</v>
          </cell>
          <cell r="I164">
            <v>9.8</v>
          </cell>
          <cell r="J164">
            <v>9.8</v>
          </cell>
          <cell r="K164">
            <v>392</v>
          </cell>
          <cell r="L164">
            <v>106.146082043044</v>
          </cell>
          <cell r="M164">
            <v>156.146082043044</v>
          </cell>
        </row>
        <row r="165">
          <cell r="D165" t="str">
            <v>官垸镇</v>
          </cell>
          <cell r="E165">
            <v>1</v>
          </cell>
          <cell r="F165">
            <v>0</v>
          </cell>
          <cell r="G165">
            <v>1</v>
          </cell>
          <cell r="H165">
            <v>50</v>
          </cell>
          <cell r="I165">
            <v>5.3</v>
          </cell>
          <cell r="J165">
            <v>5.3</v>
          </cell>
          <cell r="K165">
            <v>212</v>
          </cell>
          <cell r="L165">
            <v>57.4055341661358</v>
          </cell>
          <cell r="M165">
            <v>107.405534166136</v>
          </cell>
        </row>
        <row r="166">
          <cell r="D166" t="str">
            <v>如东镇</v>
          </cell>
          <cell r="E166">
            <v>1</v>
          </cell>
          <cell r="F166">
            <v>0</v>
          </cell>
          <cell r="G166">
            <v>1</v>
          </cell>
          <cell r="H166">
            <v>50</v>
          </cell>
          <cell r="I166">
            <v>5.1</v>
          </cell>
          <cell r="J166">
            <v>5.1</v>
          </cell>
          <cell r="K166">
            <v>204</v>
          </cell>
          <cell r="L166">
            <v>55.2392875938288</v>
          </cell>
          <cell r="M166">
            <v>105.239287593829</v>
          </cell>
        </row>
        <row r="167">
          <cell r="C167" t="str">
            <v>临澧县合计</v>
          </cell>
        </row>
        <row r="167">
          <cell r="E167">
            <v>6</v>
          </cell>
          <cell r="F167">
            <v>0</v>
          </cell>
          <cell r="G167">
            <v>6</v>
          </cell>
          <cell r="H167">
            <v>300</v>
          </cell>
          <cell r="I167">
            <v>38.6</v>
          </cell>
          <cell r="J167">
            <v>28.3012</v>
          </cell>
          <cell r="K167">
            <v>1132.048</v>
          </cell>
          <cell r="L167">
            <v>306.536887460876</v>
          </cell>
          <cell r="M167">
            <v>606.536887460876</v>
          </cell>
        </row>
        <row r="168">
          <cell r="C168" t="str">
            <v>临澧县</v>
          </cell>
          <cell r="D168" t="str">
            <v>四新岗镇</v>
          </cell>
          <cell r="E168">
            <v>1</v>
          </cell>
          <cell r="F168">
            <v>0</v>
          </cell>
          <cell r="G168">
            <v>1</v>
          </cell>
          <cell r="H168">
            <v>50</v>
          </cell>
          <cell r="I168">
            <v>1.6</v>
          </cell>
          <cell r="J168">
            <v>1.51</v>
          </cell>
          <cell r="K168">
            <v>60.4</v>
          </cell>
          <cell r="L168">
            <v>16.3551616209179</v>
          </cell>
          <cell r="M168">
            <v>66.3551616209179</v>
          </cell>
        </row>
        <row r="169">
          <cell r="D169" t="str">
            <v>太浮镇</v>
          </cell>
          <cell r="E169">
            <v>1</v>
          </cell>
          <cell r="F169">
            <v>0</v>
          </cell>
          <cell r="G169">
            <v>1</v>
          </cell>
          <cell r="H169">
            <v>50</v>
          </cell>
          <cell r="I169">
            <v>4.3</v>
          </cell>
          <cell r="J169">
            <v>3.1196</v>
          </cell>
          <cell r="K169">
            <v>124.784</v>
          </cell>
          <cell r="L169">
            <v>33.7891140348448</v>
          </cell>
          <cell r="M169">
            <v>83.7891140348447</v>
          </cell>
        </row>
        <row r="170">
          <cell r="D170" t="str">
            <v>佘市桥镇</v>
          </cell>
          <cell r="E170">
            <v>1</v>
          </cell>
          <cell r="F170">
            <v>0</v>
          </cell>
          <cell r="G170">
            <v>1</v>
          </cell>
          <cell r="H170">
            <v>50</v>
          </cell>
          <cell r="I170">
            <v>5.5</v>
          </cell>
          <cell r="J170">
            <v>5.4116</v>
          </cell>
          <cell r="K170">
            <v>216.464</v>
          </cell>
          <cell r="L170">
            <v>58.6142997534831</v>
          </cell>
          <cell r="M170">
            <v>108.614299753483</v>
          </cell>
        </row>
        <row r="171">
          <cell r="D171" t="str">
            <v>停弦渡镇</v>
          </cell>
          <cell r="E171">
            <v>1</v>
          </cell>
          <cell r="F171">
            <v>0</v>
          </cell>
          <cell r="G171">
            <v>1</v>
          </cell>
          <cell r="H171">
            <v>50</v>
          </cell>
          <cell r="I171">
            <v>4.2</v>
          </cell>
          <cell r="J171">
            <v>3.6227</v>
          </cell>
          <cell r="K171">
            <v>144.908</v>
          </cell>
          <cell r="L171">
            <v>39.238307287483</v>
          </cell>
          <cell r="M171">
            <v>89.238307287483</v>
          </cell>
        </row>
        <row r="172">
          <cell r="D172" t="str">
            <v>修梅镇</v>
          </cell>
          <cell r="E172">
            <v>1</v>
          </cell>
          <cell r="F172">
            <v>0</v>
          </cell>
          <cell r="G172">
            <v>1</v>
          </cell>
          <cell r="H172">
            <v>50</v>
          </cell>
          <cell r="I172">
            <v>7.4</v>
          </cell>
          <cell r="J172">
            <v>6.68</v>
          </cell>
          <cell r="K172">
            <v>267.2</v>
          </cell>
          <cell r="L172">
            <v>72.3526355150541</v>
          </cell>
          <cell r="M172">
            <v>122.352635515054</v>
          </cell>
        </row>
        <row r="173">
          <cell r="D173" t="str">
            <v>烽火乡</v>
          </cell>
          <cell r="E173">
            <v>1</v>
          </cell>
          <cell r="F173">
            <v>0</v>
          </cell>
          <cell r="G173">
            <v>1</v>
          </cell>
          <cell r="H173">
            <v>50</v>
          </cell>
          <cell r="I173">
            <v>7.5</v>
          </cell>
          <cell r="J173">
            <v>3.861</v>
          </cell>
          <cell r="K173">
            <v>154.44</v>
          </cell>
          <cell r="L173">
            <v>41.8193900783868</v>
          </cell>
          <cell r="M173">
            <v>91.8193900783868</v>
          </cell>
        </row>
        <row r="174">
          <cell r="D174" t="str">
            <v>刻木山乡</v>
          </cell>
        </row>
        <row r="174">
          <cell r="F174">
            <v>0</v>
          </cell>
        </row>
        <row r="174">
          <cell r="H174">
            <v>0</v>
          </cell>
          <cell r="I174">
            <v>8.1</v>
          </cell>
          <cell r="J174">
            <v>4.0963</v>
          </cell>
          <cell r="K174">
            <v>163.852</v>
          </cell>
          <cell r="L174">
            <v>44.367979170706</v>
          </cell>
          <cell r="M174">
            <v>44.367979170706</v>
          </cell>
        </row>
        <row r="175">
          <cell r="C175" t="str">
            <v>桃源县合计</v>
          </cell>
        </row>
        <row r="175">
          <cell r="E175">
            <v>23</v>
          </cell>
          <cell r="F175">
            <v>0</v>
          </cell>
          <cell r="G175">
            <v>23</v>
          </cell>
          <cell r="H175">
            <v>1150</v>
          </cell>
          <cell r="I175">
            <v>114.467</v>
          </cell>
          <cell r="J175">
            <v>106.1815</v>
          </cell>
          <cell r="K175">
            <v>4247.26</v>
          </cell>
          <cell r="L175">
            <v>1150.07655208708</v>
          </cell>
          <cell r="M175">
            <v>2300.07655208708</v>
          </cell>
        </row>
        <row r="176">
          <cell r="C176" t="str">
            <v>桃源县</v>
          </cell>
          <cell r="D176" t="str">
            <v>黄石镇</v>
          </cell>
          <cell r="E176">
            <v>1</v>
          </cell>
          <cell r="F176">
            <v>0</v>
          </cell>
          <cell r="G176">
            <v>1</v>
          </cell>
          <cell r="H176">
            <v>50</v>
          </cell>
          <cell r="I176">
            <v>7.15</v>
          </cell>
          <cell r="J176">
            <v>7.15</v>
          </cell>
          <cell r="K176">
            <v>286</v>
          </cell>
          <cell r="L176">
            <v>77.4433149599756</v>
          </cell>
          <cell r="M176">
            <v>127.443314959976</v>
          </cell>
        </row>
        <row r="177">
          <cell r="D177" t="str">
            <v>三阳港镇</v>
          </cell>
          <cell r="E177">
            <v>1</v>
          </cell>
          <cell r="F177">
            <v>0</v>
          </cell>
          <cell r="G177">
            <v>1</v>
          </cell>
          <cell r="H177">
            <v>50</v>
          </cell>
          <cell r="I177">
            <v>5.99</v>
          </cell>
          <cell r="J177">
            <v>5.99</v>
          </cell>
          <cell r="K177">
            <v>239.6</v>
          </cell>
          <cell r="L177">
            <v>64.879084840595</v>
          </cell>
          <cell r="M177">
            <v>114.879084840595</v>
          </cell>
        </row>
        <row r="178">
          <cell r="D178" t="str">
            <v>西安镇</v>
          </cell>
          <cell r="E178">
            <v>1</v>
          </cell>
          <cell r="F178">
            <v>0</v>
          </cell>
          <cell r="G178">
            <v>1</v>
          </cell>
          <cell r="H178">
            <v>50</v>
          </cell>
          <cell r="I178">
            <v>3.922</v>
          </cell>
          <cell r="J178">
            <v>3.922</v>
          </cell>
          <cell r="K178">
            <v>156.88</v>
          </cell>
          <cell r="L178">
            <v>42.4800952829405</v>
          </cell>
          <cell r="M178">
            <v>92.4800952829405</v>
          </cell>
        </row>
        <row r="179">
          <cell r="D179" t="str">
            <v>沙坪镇</v>
          </cell>
          <cell r="E179">
            <v>1</v>
          </cell>
          <cell r="F179">
            <v>0</v>
          </cell>
          <cell r="G179">
            <v>1</v>
          </cell>
          <cell r="H179">
            <v>50</v>
          </cell>
          <cell r="I179">
            <v>4.19</v>
          </cell>
          <cell r="J179">
            <v>4.19</v>
          </cell>
          <cell r="K179">
            <v>167.6</v>
          </cell>
          <cell r="L179">
            <v>45.3828656898319</v>
          </cell>
          <cell r="M179">
            <v>95.3828656898319</v>
          </cell>
        </row>
        <row r="180">
          <cell r="D180" t="str">
            <v>盘塘镇</v>
          </cell>
          <cell r="E180">
            <v>1</v>
          </cell>
          <cell r="F180">
            <v>0</v>
          </cell>
          <cell r="G180">
            <v>1</v>
          </cell>
          <cell r="H180">
            <v>50</v>
          </cell>
          <cell r="I180">
            <v>4.81</v>
          </cell>
          <cell r="J180">
            <v>4.71</v>
          </cell>
          <cell r="K180">
            <v>188.4</v>
          </cell>
          <cell r="L180">
            <v>51.0151067778301</v>
          </cell>
          <cell r="M180">
            <v>101.01510677783</v>
          </cell>
        </row>
        <row r="181">
          <cell r="D181" t="str">
            <v>热市镇</v>
          </cell>
          <cell r="E181">
            <v>1</v>
          </cell>
          <cell r="F181">
            <v>0</v>
          </cell>
          <cell r="G181">
            <v>1</v>
          </cell>
          <cell r="H181">
            <v>50</v>
          </cell>
          <cell r="I181">
            <v>4.83</v>
          </cell>
          <cell r="J181">
            <v>4.49</v>
          </cell>
          <cell r="K181">
            <v>179.6</v>
          </cell>
          <cell r="L181">
            <v>48.6322355482924</v>
          </cell>
          <cell r="M181">
            <v>98.6322355482924</v>
          </cell>
        </row>
        <row r="182">
          <cell r="D182" t="str">
            <v>观音寺镇</v>
          </cell>
          <cell r="E182">
            <v>1</v>
          </cell>
          <cell r="F182">
            <v>0</v>
          </cell>
          <cell r="G182">
            <v>1</v>
          </cell>
          <cell r="H182">
            <v>50</v>
          </cell>
          <cell r="I182">
            <v>3.39</v>
          </cell>
          <cell r="J182">
            <v>3.31</v>
          </cell>
          <cell r="K182">
            <v>132.4</v>
          </cell>
          <cell r="L182">
            <v>35.851380771681</v>
          </cell>
          <cell r="M182">
            <v>85.851380771681</v>
          </cell>
        </row>
        <row r="183">
          <cell r="D183" t="str">
            <v>理公港镇</v>
          </cell>
          <cell r="E183">
            <v>1</v>
          </cell>
          <cell r="F183">
            <v>0</v>
          </cell>
          <cell r="G183">
            <v>1</v>
          </cell>
          <cell r="H183">
            <v>50</v>
          </cell>
          <cell r="I183">
            <v>3.2</v>
          </cell>
          <cell r="J183">
            <v>2.4825</v>
          </cell>
          <cell r="K183">
            <v>99.3</v>
          </cell>
          <cell r="L183">
            <v>26.8885355787608</v>
          </cell>
          <cell r="M183">
            <v>76.8885355787608</v>
          </cell>
        </row>
        <row r="184">
          <cell r="D184" t="str">
            <v>龙潭镇</v>
          </cell>
          <cell r="E184">
            <v>1</v>
          </cell>
          <cell r="F184">
            <v>0</v>
          </cell>
          <cell r="G184">
            <v>1</v>
          </cell>
          <cell r="H184">
            <v>50</v>
          </cell>
          <cell r="I184">
            <v>5.545</v>
          </cell>
          <cell r="J184">
            <v>5.545</v>
          </cell>
          <cell r="K184">
            <v>221.8</v>
          </cell>
          <cell r="L184">
            <v>60.0591862172119</v>
          </cell>
          <cell r="M184">
            <v>110.059186217212</v>
          </cell>
        </row>
        <row r="185">
          <cell r="D185" t="str">
            <v>剪市镇</v>
          </cell>
          <cell r="E185">
            <v>1</v>
          </cell>
          <cell r="F185">
            <v>0</v>
          </cell>
          <cell r="G185">
            <v>1</v>
          </cell>
          <cell r="H185">
            <v>50</v>
          </cell>
          <cell r="I185">
            <v>3.43</v>
          </cell>
          <cell r="J185">
            <v>3.43</v>
          </cell>
          <cell r="K185">
            <v>137.2</v>
          </cell>
          <cell r="L185">
            <v>37.1511287150652</v>
          </cell>
          <cell r="M185">
            <v>87.1511287150652</v>
          </cell>
        </row>
        <row r="186">
          <cell r="D186" t="str">
            <v>茶庵铺镇</v>
          </cell>
          <cell r="E186">
            <v>1</v>
          </cell>
          <cell r="F186">
            <v>0</v>
          </cell>
          <cell r="G186">
            <v>1</v>
          </cell>
          <cell r="H186">
            <v>50</v>
          </cell>
          <cell r="I186">
            <v>11.07</v>
          </cell>
          <cell r="J186">
            <v>11.17</v>
          </cell>
          <cell r="K186">
            <v>446.8</v>
          </cell>
          <cell r="L186">
            <v>120.984871063347</v>
          </cell>
          <cell r="M186">
            <v>170.984871063347</v>
          </cell>
        </row>
        <row r="187">
          <cell r="D187" t="str">
            <v>架桥镇</v>
          </cell>
          <cell r="E187">
            <v>1</v>
          </cell>
          <cell r="F187">
            <v>0</v>
          </cell>
          <cell r="G187">
            <v>1</v>
          </cell>
          <cell r="H187">
            <v>50</v>
          </cell>
          <cell r="I187">
            <v>3</v>
          </cell>
          <cell r="J187">
            <v>3</v>
          </cell>
          <cell r="K187">
            <v>120</v>
          </cell>
          <cell r="L187">
            <v>32.4936985846052</v>
          </cell>
          <cell r="M187">
            <v>82.4936985846052</v>
          </cell>
        </row>
        <row r="188">
          <cell r="D188" t="str">
            <v>马鬃岭镇</v>
          </cell>
          <cell r="E188">
            <v>1</v>
          </cell>
          <cell r="F188">
            <v>0</v>
          </cell>
          <cell r="G188">
            <v>1</v>
          </cell>
          <cell r="H188">
            <v>50</v>
          </cell>
          <cell r="I188">
            <v>1.17</v>
          </cell>
          <cell r="J188">
            <v>1.17</v>
          </cell>
          <cell r="K188">
            <v>46.8</v>
          </cell>
          <cell r="L188">
            <v>12.672542447996</v>
          </cell>
          <cell r="M188">
            <v>62.672542447996</v>
          </cell>
        </row>
        <row r="189">
          <cell r="D189" t="str">
            <v>夷望溪镇</v>
          </cell>
          <cell r="E189">
            <v>1</v>
          </cell>
          <cell r="F189">
            <v>0</v>
          </cell>
          <cell r="G189">
            <v>1</v>
          </cell>
          <cell r="H189">
            <v>50</v>
          </cell>
          <cell r="I189">
            <v>2.505</v>
          </cell>
          <cell r="J189">
            <v>2.505</v>
          </cell>
          <cell r="K189">
            <v>100.2</v>
          </cell>
          <cell r="L189">
            <v>27.1322383181453</v>
          </cell>
          <cell r="M189">
            <v>77.1322383181453</v>
          </cell>
        </row>
        <row r="190">
          <cell r="D190" t="str">
            <v>牛车河镇</v>
          </cell>
          <cell r="E190">
            <v>1</v>
          </cell>
          <cell r="F190">
            <v>0</v>
          </cell>
          <cell r="G190">
            <v>1</v>
          </cell>
          <cell r="H190">
            <v>50</v>
          </cell>
          <cell r="I190">
            <v>4.879</v>
          </cell>
          <cell r="J190">
            <v>3.904</v>
          </cell>
          <cell r="K190">
            <v>156.16</v>
          </cell>
          <cell r="L190">
            <v>42.2851330914328</v>
          </cell>
          <cell r="M190">
            <v>92.2851330914328</v>
          </cell>
        </row>
        <row r="191">
          <cell r="C191" t="str">
            <v>桃源县</v>
          </cell>
          <cell r="D191" t="str">
            <v>木塘垸镇</v>
          </cell>
          <cell r="E191">
            <v>1</v>
          </cell>
          <cell r="F191">
            <v>0</v>
          </cell>
          <cell r="G191">
            <v>1</v>
          </cell>
          <cell r="H191">
            <v>50</v>
          </cell>
          <cell r="I191">
            <v>6.61</v>
          </cell>
          <cell r="J191">
            <v>6.61</v>
          </cell>
          <cell r="K191">
            <v>264.4</v>
          </cell>
          <cell r="L191">
            <v>71.5944492147467</v>
          </cell>
          <cell r="M191">
            <v>121.594449214747</v>
          </cell>
        </row>
        <row r="192">
          <cell r="D192" t="str">
            <v>双溪口镇</v>
          </cell>
          <cell r="E192">
            <v>1</v>
          </cell>
          <cell r="F192">
            <v>0</v>
          </cell>
          <cell r="G192">
            <v>1</v>
          </cell>
          <cell r="H192">
            <v>50</v>
          </cell>
          <cell r="I192">
            <v>6.59</v>
          </cell>
          <cell r="J192">
            <v>6.59</v>
          </cell>
          <cell r="K192">
            <v>263.6</v>
          </cell>
          <cell r="L192">
            <v>71.377824557516</v>
          </cell>
          <cell r="M192">
            <v>121.377824557516</v>
          </cell>
        </row>
        <row r="193">
          <cell r="D193" t="str">
            <v>九溪镇</v>
          </cell>
          <cell r="E193">
            <v>1</v>
          </cell>
          <cell r="F193">
            <v>0</v>
          </cell>
          <cell r="G193">
            <v>1</v>
          </cell>
          <cell r="H193">
            <v>50</v>
          </cell>
          <cell r="I193">
            <v>3.888</v>
          </cell>
          <cell r="J193">
            <v>3.887</v>
          </cell>
          <cell r="K193">
            <v>155.48</v>
          </cell>
          <cell r="L193">
            <v>42.1010021327867</v>
          </cell>
          <cell r="M193">
            <v>92.1010021327867</v>
          </cell>
        </row>
        <row r="194">
          <cell r="D194" t="str">
            <v>杨溪桥镇</v>
          </cell>
          <cell r="E194">
            <v>1</v>
          </cell>
          <cell r="F194">
            <v>0</v>
          </cell>
          <cell r="G194">
            <v>1</v>
          </cell>
          <cell r="H194">
            <v>50</v>
          </cell>
          <cell r="I194">
            <v>4.168</v>
          </cell>
          <cell r="J194">
            <v>3.3872</v>
          </cell>
          <cell r="K194">
            <v>135.488</v>
          </cell>
          <cell r="L194">
            <v>36.6875519485915</v>
          </cell>
          <cell r="M194">
            <v>86.6875519485915</v>
          </cell>
        </row>
        <row r="195">
          <cell r="D195" t="str">
            <v>郑家驿镇</v>
          </cell>
          <cell r="E195">
            <v>1</v>
          </cell>
          <cell r="F195">
            <v>0</v>
          </cell>
          <cell r="G195">
            <v>1</v>
          </cell>
          <cell r="H195">
            <v>50</v>
          </cell>
          <cell r="I195">
            <v>6.102</v>
          </cell>
          <cell r="J195">
            <v>4.48</v>
          </cell>
          <cell r="K195">
            <v>179.2</v>
          </cell>
          <cell r="L195">
            <v>48.523923219677</v>
          </cell>
          <cell r="M195">
            <v>98.523923219677</v>
          </cell>
        </row>
        <row r="196">
          <cell r="D196" t="str">
            <v>佘家坪乡</v>
          </cell>
          <cell r="E196">
            <v>1</v>
          </cell>
          <cell r="F196">
            <v>0</v>
          </cell>
          <cell r="G196">
            <v>1</v>
          </cell>
          <cell r="H196">
            <v>50</v>
          </cell>
          <cell r="I196">
            <v>4.023</v>
          </cell>
          <cell r="J196">
            <v>4.023</v>
          </cell>
          <cell r="K196">
            <v>160.92</v>
          </cell>
          <cell r="L196">
            <v>43.5740498019555</v>
          </cell>
          <cell r="M196">
            <v>93.5740498019555</v>
          </cell>
        </row>
        <row r="197">
          <cell r="D197" t="str">
            <v>泥窝潭乡</v>
          </cell>
          <cell r="E197">
            <v>1</v>
          </cell>
          <cell r="F197">
            <v>0</v>
          </cell>
          <cell r="G197">
            <v>1</v>
          </cell>
          <cell r="H197">
            <v>50</v>
          </cell>
          <cell r="I197">
            <v>4.108</v>
          </cell>
          <cell r="J197">
            <v>3.8768</v>
          </cell>
          <cell r="K197">
            <v>155.072</v>
          </cell>
          <cell r="L197">
            <v>41.9905235575991</v>
          </cell>
          <cell r="M197">
            <v>91.9905235575991</v>
          </cell>
        </row>
        <row r="198">
          <cell r="D198" t="str">
            <v>枫树乡</v>
          </cell>
          <cell r="E198">
            <v>1</v>
          </cell>
          <cell r="F198">
            <v>0</v>
          </cell>
          <cell r="G198">
            <v>1</v>
          </cell>
          <cell r="H198">
            <v>50</v>
          </cell>
          <cell r="I198">
            <v>9.897</v>
          </cell>
          <cell r="J198">
            <v>6.359</v>
          </cell>
          <cell r="K198">
            <v>254.36</v>
          </cell>
          <cell r="L198">
            <v>68.8758097665014</v>
          </cell>
          <cell r="M198">
            <v>118.875809766501</v>
          </cell>
        </row>
        <row r="199">
          <cell r="C199" t="str">
            <v>石门县合计</v>
          </cell>
        </row>
        <row r="199">
          <cell r="E199">
            <v>5</v>
          </cell>
          <cell r="F199">
            <v>0</v>
          </cell>
          <cell r="G199">
            <v>5</v>
          </cell>
          <cell r="H199">
            <v>250</v>
          </cell>
          <cell r="I199">
            <v>16.2</v>
          </cell>
          <cell r="J199">
            <v>2.609</v>
          </cell>
          <cell r="K199">
            <v>104.36</v>
          </cell>
          <cell r="L199">
            <v>28.2586865357449</v>
          </cell>
          <cell r="M199">
            <v>278.258686535745</v>
          </cell>
        </row>
        <row r="200">
          <cell r="C200" t="str">
            <v>石门县</v>
          </cell>
          <cell r="D200" t="str">
            <v>新关镇</v>
          </cell>
          <cell r="E200">
            <v>1</v>
          </cell>
          <cell r="F200">
            <v>0</v>
          </cell>
          <cell r="G200">
            <v>1</v>
          </cell>
          <cell r="H200">
            <v>50</v>
          </cell>
          <cell r="I200">
            <v>3.2</v>
          </cell>
          <cell r="J200">
            <v>0</v>
          </cell>
          <cell r="K200">
            <v>0</v>
          </cell>
          <cell r="L200">
            <v>0</v>
          </cell>
          <cell r="M200">
            <v>50</v>
          </cell>
        </row>
        <row r="201">
          <cell r="D201" t="str">
            <v>南北镇</v>
          </cell>
          <cell r="E201">
            <v>1</v>
          </cell>
          <cell r="F201">
            <v>0</v>
          </cell>
          <cell r="G201">
            <v>1</v>
          </cell>
          <cell r="H201">
            <v>50</v>
          </cell>
          <cell r="I201">
            <v>3.5</v>
          </cell>
          <cell r="J201">
            <v>0</v>
          </cell>
          <cell r="K201">
            <v>0</v>
          </cell>
          <cell r="L201">
            <v>0</v>
          </cell>
          <cell r="M201">
            <v>50</v>
          </cell>
        </row>
        <row r="202">
          <cell r="D202" t="str">
            <v>夹山镇</v>
          </cell>
          <cell r="E202">
            <v>1</v>
          </cell>
          <cell r="F202">
            <v>0</v>
          </cell>
          <cell r="G202">
            <v>1</v>
          </cell>
          <cell r="H202">
            <v>50</v>
          </cell>
          <cell r="I202">
            <v>1.7</v>
          </cell>
          <cell r="J202">
            <v>1.7</v>
          </cell>
          <cell r="K202">
            <v>68</v>
          </cell>
          <cell r="L202">
            <v>18.4130958646096</v>
          </cell>
          <cell r="M202">
            <v>68.4130958646096</v>
          </cell>
        </row>
        <row r="203">
          <cell r="D203" t="str">
            <v>太平镇</v>
          </cell>
          <cell r="E203">
            <v>1</v>
          </cell>
          <cell r="F203">
            <v>0</v>
          </cell>
          <cell r="G203">
            <v>1</v>
          </cell>
          <cell r="H203">
            <v>50</v>
          </cell>
          <cell r="I203">
            <v>7</v>
          </cell>
          <cell r="J203">
            <v>0.909</v>
          </cell>
          <cell r="K203">
            <v>36.36</v>
          </cell>
          <cell r="L203">
            <v>9.84559067113536</v>
          </cell>
          <cell r="M203">
            <v>59.8455906711354</v>
          </cell>
        </row>
        <row r="204">
          <cell r="D204" t="str">
            <v>新铺镇</v>
          </cell>
          <cell r="E204">
            <v>1</v>
          </cell>
          <cell r="F204">
            <v>0</v>
          </cell>
          <cell r="G204">
            <v>1</v>
          </cell>
          <cell r="H204">
            <v>50</v>
          </cell>
          <cell r="I204">
            <v>0.8</v>
          </cell>
          <cell r="J204">
            <v>0</v>
          </cell>
          <cell r="K204">
            <v>0</v>
          </cell>
          <cell r="L204">
            <v>0</v>
          </cell>
          <cell r="M204">
            <v>50</v>
          </cell>
        </row>
        <row r="205">
          <cell r="C205" t="str">
            <v>津市市合计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2.725</v>
          </cell>
          <cell r="J205">
            <v>2.724</v>
          </cell>
          <cell r="K205">
            <v>108.96</v>
          </cell>
          <cell r="L205">
            <v>29.5042783148215</v>
          </cell>
          <cell r="M205">
            <v>29.5042783148215</v>
          </cell>
        </row>
        <row r="206">
          <cell r="C206" t="str">
            <v>津市市</v>
          </cell>
          <cell r="D206" t="str">
            <v>药山镇</v>
          </cell>
        </row>
        <row r="206">
          <cell r="F206">
            <v>0</v>
          </cell>
        </row>
        <row r="206">
          <cell r="H206">
            <v>0</v>
          </cell>
          <cell r="I206">
            <v>2.1</v>
          </cell>
          <cell r="J206">
            <v>2.1</v>
          </cell>
          <cell r="K206">
            <v>84</v>
          </cell>
          <cell r="L206">
            <v>22.7455890092236</v>
          </cell>
          <cell r="M206">
            <v>22.7455890092236</v>
          </cell>
        </row>
        <row r="207">
          <cell r="D207" t="str">
            <v>白衣镇</v>
          </cell>
        </row>
        <row r="207">
          <cell r="F207">
            <v>0</v>
          </cell>
        </row>
        <row r="207">
          <cell r="H207">
            <v>0</v>
          </cell>
          <cell r="I207">
            <v>0.625</v>
          </cell>
          <cell r="J207">
            <v>0.624</v>
          </cell>
          <cell r="K207">
            <v>24.96</v>
          </cell>
          <cell r="L207">
            <v>6.75868930559787</v>
          </cell>
          <cell r="M207">
            <v>6.75868930559787</v>
          </cell>
        </row>
        <row r="208">
          <cell r="C208" t="str">
            <v>益阳市合计</v>
          </cell>
        </row>
        <row r="208">
          <cell r="E208">
            <v>46</v>
          </cell>
          <cell r="F208">
            <v>12</v>
          </cell>
          <cell r="G208">
            <v>33</v>
          </cell>
          <cell r="H208">
            <v>1650</v>
          </cell>
          <cell r="I208">
            <v>235.883</v>
          </cell>
          <cell r="J208">
            <v>159.82</v>
          </cell>
          <cell r="K208">
            <v>5763.5</v>
          </cell>
          <cell r="L208">
            <v>1560.64526493643</v>
          </cell>
          <cell r="M208">
            <v>3210.64526493643</v>
          </cell>
        </row>
        <row r="209">
          <cell r="C209" t="str">
            <v>资阳区合计</v>
          </cell>
        </row>
        <row r="209">
          <cell r="E209">
            <v>6</v>
          </cell>
          <cell r="F209">
            <v>1</v>
          </cell>
          <cell r="G209">
            <v>0</v>
          </cell>
          <cell r="H209">
            <v>0</v>
          </cell>
          <cell r="I209">
            <v>16.4</v>
          </cell>
          <cell r="J209">
            <v>13.22</v>
          </cell>
          <cell r="K209">
            <v>396.6</v>
          </cell>
          <cell r="L209">
            <v>107.39167382212</v>
          </cell>
          <cell r="M209">
            <v>107.39167382212</v>
          </cell>
        </row>
        <row r="210">
          <cell r="C210" t="str">
            <v>资阳区</v>
          </cell>
          <cell r="D210" t="str">
            <v>张家塞乡</v>
          </cell>
          <cell r="E210">
            <v>6</v>
          </cell>
          <cell r="F210">
            <v>1</v>
          </cell>
        </row>
        <row r="210">
          <cell r="H210">
            <v>0</v>
          </cell>
          <cell r="I210">
            <v>16.4</v>
          </cell>
          <cell r="J210">
            <v>13.22</v>
          </cell>
          <cell r="K210">
            <v>396.6</v>
          </cell>
          <cell r="L210">
            <v>107.39167382212</v>
          </cell>
          <cell r="M210">
            <v>107.39167382212</v>
          </cell>
        </row>
        <row r="211">
          <cell r="C211" t="str">
            <v>赫山区合计</v>
          </cell>
        </row>
        <row r="211">
          <cell r="E211">
            <v>6</v>
          </cell>
          <cell r="F211">
            <v>0</v>
          </cell>
          <cell r="G211">
            <v>3</v>
          </cell>
          <cell r="H211">
            <v>150</v>
          </cell>
          <cell r="I211">
            <v>18.6</v>
          </cell>
          <cell r="J211">
            <v>21.94</v>
          </cell>
          <cell r="K211">
            <v>658.2</v>
          </cell>
          <cell r="L211">
            <v>178.227936736559</v>
          </cell>
          <cell r="M211">
            <v>328.227936736559</v>
          </cell>
        </row>
        <row r="212">
          <cell r="C212" t="str">
            <v>赫山区</v>
          </cell>
          <cell r="D212" t="str">
            <v>泉交河镇</v>
          </cell>
          <cell r="E212">
            <v>1</v>
          </cell>
          <cell r="F212">
            <v>0</v>
          </cell>
          <cell r="G212">
            <v>1</v>
          </cell>
          <cell r="H212">
            <v>50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50</v>
          </cell>
        </row>
        <row r="213">
          <cell r="D213" t="str">
            <v>兰溪镇</v>
          </cell>
          <cell r="E213">
            <v>1</v>
          </cell>
          <cell r="F213">
            <v>0</v>
          </cell>
        </row>
        <row r="213">
          <cell r="H213">
            <v>0</v>
          </cell>
          <cell r="I213">
            <v>5</v>
          </cell>
          <cell r="J213">
            <v>8.6</v>
          </cell>
          <cell r="K213">
            <v>258</v>
          </cell>
          <cell r="L213">
            <v>69.8614519569011</v>
          </cell>
          <cell r="M213">
            <v>69.8614519569011</v>
          </cell>
        </row>
        <row r="214">
          <cell r="D214" t="str">
            <v>八字哨镇</v>
          </cell>
          <cell r="E214">
            <v>1</v>
          </cell>
          <cell r="F214">
            <v>0</v>
          </cell>
          <cell r="G214">
            <v>1</v>
          </cell>
          <cell r="H214">
            <v>50</v>
          </cell>
          <cell r="I214">
            <v>5.8</v>
          </cell>
          <cell r="J214">
            <v>3.35</v>
          </cell>
          <cell r="K214">
            <v>100.5</v>
          </cell>
          <cell r="L214">
            <v>27.2134725646068</v>
          </cell>
          <cell r="M214">
            <v>77.2134725646068</v>
          </cell>
        </row>
        <row r="215">
          <cell r="D215" t="str">
            <v>泥江口镇</v>
          </cell>
          <cell r="E215">
            <v>1</v>
          </cell>
          <cell r="F215">
            <v>0</v>
          </cell>
        </row>
        <row r="215">
          <cell r="H215">
            <v>0</v>
          </cell>
          <cell r="I215">
            <v>4.1</v>
          </cell>
          <cell r="J215">
            <v>8.06</v>
          </cell>
          <cell r="K215">
            <v>241.8</v>
          </cell>
          <cell r="L215">
            <v>65.4748026479794</v>
          </cell>
          <cell r="M215">
            <v>65.4748026479794</v>
          </cell>
        </row>
        <row r="216">
          <cell r="D216" t="str">
            <v>岳家桥镇</v>
          </cell>
          <cell r="E216">
            <v>2</v>
          </cell>
          <cell r="F216">
            <v>0</v>
          </cell>
          <cell r="G216">
            <v>1</v>
          </cell>
          <cell r="H216">
            <v>50</v>
          </cell>
          <cell r="I216">
            <v>3.7</v>
          </cell>
          <cell r="J216">
            <v>1.93</v>
          </cell>
          <cell r="K216">
            <v>57.9</v>
          </cell>
          <cell r="L216">
            <v>15.678209567072</v>
          </cell>
          <cell r="M216">
            <v>65.678209567072</v>
          </cell>
        </row>
        <row r="217">
          <cell r="C217" t="str">
            <v>南县合计</v>
          </cell>
        </row>
        <row r="217">
          <cell r="E217">
            <v>0</v>
          </cell>
          <cell r="F217">
            <v>10</v>
          </cell>
          <cell r="G217">
            <v>0</v>
          </cell>
          <cell r="H217">
            <v>0</v>
          </cell>
          <cell r="I217">
            <v>19.35</v>
          </cell>
          <cell r="J217">
            <v>19.6</v>
          </cell>
          <cell r="K217">
            <v>784</v>
          </cell>
          <cell r="L217">
            <v>212.292164086087</v>
          </cell>
          <cell r="M217">
            <v>212.292164086087</v>
          </cell>
        </row>
        <row r="218">
          <cell r="C218" t="str">
            <v>南县</v>
          </cell>
          <cell r="D218" t="str">
            <v>三仙湖镇</v>
          </cell>
        </row>
        <row r="218">
          <cell r="F218">
            <v>1</v>
          </cell>
        </row>
        <row r="218">
          <cell r="H218">
            <v>0</v>
          </cell>
          <cell r="I218">
            <v>3.03</v>
          </cell>
          <cell r="J218">
            <v>1.13</v>
          </cell>
          <cell r="K218">
            <v>45.2</v>
          </cell>
          <cell r="L218">
            <v>12.2392931335346</v>
          </cell>
          <cell r="M218">
            <v>12.2392931335346</v>
          </cell>
        </row>
        <row r="219">
          <cell r="D219" t="str">
            <v>茅草街镇</v>
          </cell>
        </row>
        <row r="219">
          <cell r="F219">
            <v>0</v>
          </cell>
        </row>
        <row r="219">
          <cell r="H219">
            <v>0</v>
          </cell>
          <cell r="I219">
            <v>3.47</v>
          </cell>
          <cell r="J219">
            <v>3.09</v>
          </cell>
          <cell r="K219">
            <v>123.6</v>
          </cell>
          <cell r="L219">
            <v>33.4685095421433</v>
          </cell>
          <cell r="M219">
            <v>33.4685095421433</v>
          </cell>
        </row>
        <row r="220">
          <cell r="D220" t="str">
            <v>明山头镇</v>
          </cell>
        </row>
        <row r="220">
          <cell r="F220">
            <v>1</v>
          </cell>
        </row>
        <row r="220">
          <cell r="H220">
            <v>0</v>
          </cell>
          <cell r="I220">
            <v>3.37</v>
          </cell>
          <cell r="J220">
            <v>8.51</v>
          </cell>
          <cell r="K220">
            <v>340.4</v>
          </cell>
          <cell r="L220">
            <v>92.1737916516633</v>
          </cell>
          <cell r="M220">
            <v>92.1737916516633</v>
          </cell>
        </row>
        <row r="221">
          <cell r="D221" t="str">
            <v>武圣宫镇</v>
          </cell>
        </row>
        <row r="221">
          <cell r="F221">
            <v>1</v>
          </cell>
        </row>
        <row r="221">
          <cell r="H221">
            <v>0</v>
          </cell>
          <cell r="I221">
            <v>0.36</v>
          </cell>
          <cell r="J221">
            <v>0.25</v>
          </cell>
          <cell r="K221">
            <v>10</v>
          </cell>
          <cell r="L221">
            <v>2.70780821538376</v>
          </cell>
          <cell r="M221">
            <v>2.70780821538376</v>
          </cell>
        </row>
        <row r="222">
          <cell r="D222" t="str">
            <v>华阁镇</v>
          </cell>
        </row>
        <row r="222">
          <cell r="F222">
            <v>1</v>
          </cell>
        </row>
        <row r="222">
          <cell r="H222">
            <v>0</v>
          </cell>
          <cell r="I222">
            <v>2.06</v>
          </cell>
          <cell r="J222">
            <v>0.23</v>
          </cell>
          <cell r="K222">
            <v>9.2</v>
          </cell>
          <cell r="L222">
            <v>2.49118355815306</v>
          </cell>
          <cell r="M222">
            <v>2.49118355815306</v>
          </cell>
        </row>
        <row r="223">
          <cell r="D223" t="str">
            <v>厂窖镇</v>
          </cell>
        </row>
        <row r="223">
          <cell r="F223">
            <v>1</v>
          </cell>
        </row>
        <row r="223">
          <cell r="H223">
            <v>0</v>
          </cell>
          <cell r="I223">
            <v>1.57</v>
          </cell>
          <cell r="J223">
            <v>2.33</v>
          </cell>
          <cell r="K223">
            <v>93.2</v>
          </cell>
          <cell r="L223">
            <v>25.2367725673767</v>
          </cell>
          <cell r="M223">
            <v>25.2367725673767</v>
          </cell>
        </row>
        <row r="224">
          <cell r="D224" t="str">
            <v>麻河口镇</v>
          </cell>
        </row>
        <row r="224">
          <cell r="F224">
            <v>1</v>
          </cell>
        </row>
        <row r="224">
          <cell r="H224">
            <v>0</v>
          </cell>
          <cell r="I224">
            <v>1.9</v>
          </cell>
          <cell r="J224">
            <v>1.27</v>
          </cell>
          <cell r="K224">
            <v>50.8</v>
          </cell>
          <cell r="L224">
            <v>13.7556657341495</v>
          </cell>
          <cell r="M224">
            <v>13.7556657341495</v>
          </cell>
        </row>
        <row r="225">
          <cell r="D225" t="str">
            <v>青树嘴镇</v>
          </cell>
        </row>
        <row r="225">
          <cell r="F225">
            <v>1</v>
          </cell>
        </row>
        <row r="225">
          <cell r="H225">
            <v>0</v>
          </cell>
          <cell r="I225">
            <v>1.07</v>
          </cell>
          <cell r="J225">
            <v>0.23</v>
          </cell>
          <cell r="K225">
            <v>9.2</v>
          </cell>
          <cell r="L225">
            <v>2.49118355815306</v>
          </cell>
          <cell r="M225">
            <v>2.49118355815306</v>
          </cell>
        </row>
        <row r="226">
          <cell r="D226" t="str">
            <v>浪拔湖镇</v>
          </cell>
        </row>
        <row r="226">
          <cell r="F226">
            <v>1</v>
          </cell>
        </row>
        <row r="226">
          <cell r="H226">
            <v>0</v>
          </cell>
          <cell r="I226">
            <v>0.61</v>
          </cell>
          <cell r="J226">
            <v>2.29</v>
          </cell>
          <cell r="K226">
            <v>91.6</v>
          </cell>
          <cell r="L226">
            <v>24.8035232529153</v>
          </cell>
          <cell r="M226">
            <v>24.8035232529153</v>
          </cell>
        </row>
        <row r="227">
          <cell r="D227" t="str">
            <v>中鱼口镇</v>
          </cell>
        </row>
        <row r="227">
          <cell r="F227">
            <v>1</v>
          </cell>
        </row>
        <row r="227">
          <cell r="H227">
            <v>0</v>
          </cell>
          <cell r="I227">
            <v>0.17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D228" t="str">
            <v>乌嘴乡</v>
          </cell>
        </row>
        <row r="228">
          <cell r="F228">
            <v>1</v>
          </cell>
        </row>
        <row r="228">
          <cell r="H228">
            <v>0</v>
          </cell>
          <cell r="I228">
            <v>1.74</v>
          </cell>
          <cell r="J228">
            <v>0.27</v>
          </cell>
          <cell r="K228">
            <v>10.8</v>
          </cell>
          <cell r="L228">
            <v>2.92443287261446</v>
          </cell>
          <cell r="M228">
            <v>2.92443287261446</v>
          </cell>
        </row>
        <row r="229">
          <cell r="C229" t="str">
            <v>桃江县合计</v>
          </cell>
        </row>
        <row r="229">
          <cell r="E229">
            <v>15</v>
          </cell>
          <cell r="F229">
            <v>0</v>
          </cell>
          <cell r="G229">
            <v>12</v>
          </cell>
          <cell r="H229">
            <v>600</v>
          </cell>
          <cell r="I229">
            <v>47.103</v>
          </cell>
          <cell r="J229">
            <v>25.22</v>
          </cell>
          <cell r="K229">
            <v>1008.8</v>
          </cell>
          <cell r="L229">
            <v>273.163692767914</v>
          </cell>
          <cell r="M229">
            <v>873.163692767914</v>
          </cell>
        </row>
        <row r="230">
          <cell r="C230" t="str">
            <v>桃江县</v>
          </cell>
          <cell r="D230" t="str">
            <v>修山镇</v>
          </cell>
          <cell r="E230">
            <v>1</v>
          </cell>
          <cell r="F230">
            <v>0</v>
          </cell>
          <cell r="G230">
            <v>1</v>
          </cell>
          <cell r="H230">
            <v>50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50</v>
          </cell>
        </row>
        <row r="231">
          <cell r="D231" t="str">
            <v>三堂街镇</v>
          </cell>
          <cell r="E231">
            <v>1</v>
          </cell>
          <cell r="F231">
            <v>0</v>
          </cell>
          <cell r="G231">
            <v>1</v>
          </cell>
          <cell r="H231">
            <v>50</v>
          </cell>
          <cell r="I231">
            <v>5</v>
          </cell>
          <cell r="J231">
            <v>5</v>
          </cell>
          <cell r="K231">
            <v>200</v>
          </cell>
          <cell r="L231">
            <v>54.1561643076753</v>
          </cell>
          <cell r="M231">
            <v>104.156164307675</v>
          </cell>
        </row>
        <row r="232">
          <cell r="D232" t="str">
            <v>武潭镇</v>
          </cell>
          <cell r="E232">
            <v>1</v>
          </cell>
          <cell r="F232">
            <v>0</v>
          </cell>
          <cell r="G232">
            <v>1</v>
          </cell>
          <cell r="H232">
            <v>50</v>
          </cell>
          <cell r="I232">
            <v>3.278</v>
          </cell>
          <cell r="J232">
            <v>0</v>
          </cell>
          <cell r="K232">
            <v>0</v>
          </cell>
          <cell r="L232">
            <v>0</v>
          </cell>
          <cell r="M232">
            <v>50</v>
          </cell>
        </row>
        <row r="233">
          <cell r="D233" t="str">
            <v>马迹塘镇</v>
          </cell>
          <cell r="E233">
            <v>1</v>
          </cell>
          <cell r="F233">
            <v>0</v>
          </cell>
          <cell r="G233">
            <v>1</v>
          </cell>
          <cell r="H233">
            <v>50</v>
          </cell>
          <cell r="I233">
            <v>5.064</v>
          </cell>
          <cell r="J233">
            <v>4.32</v>
          </cell>
          <cell r="K233">
            <v>172.8</v>
          </cell>
          <cell r="L233">
            <v>46.7909259618314</v>
          </cell>
          <cell r="M233">
            <v>96.7909259618314</v>
          </cell>
        </row>
        <row r="234">
          <cell r="D234" t="str">
            <v>石牛江镇</v>
          </cell>
          <cell r="E234">
            <v>1</v>
          </cell>
          <cell r="F234">
            <v>0</v>
          </cell>
          <cell r="G234">
            <v>1</v>
          </cell>
          <cell r="H234">
            <v>50</v>
          </cell>
          <cell r="I234">
            <v>7.9</v>
          </cell>
          <cell r="J234">
            <v>0</v>
          </cell>
          <cell r="K234">
            <v>0</v>
          </cell>
          <cell r="L234">
            <v>0</v>
          </cell>
          <cell r="M234">
            <v>50</v>
          </cell>
        </row>
        <row r="235">
          <cell r="D235" t="str">
            <v>松木塘镇</v>
          </cell>
          <cell r="E235">
            <v>1</v>
          </cell>
          <cell r="F235">
            <v>0</v>
          </cell>
          <cell r="G235">
            <v>1</v>
          </cell>
          <cell r="H235">
            <v>50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50</v>
          </cell>
        </row>
        <row r="236">
          <cell r="D236" t="str">
            <v>灰山港镇</v>
          </cell>
        </row>
        <row r="236">
          <cell r="F236">
            <v>0</v>
          </cell>
        </row>
        <row r="236">
          <cell r="H236">
            <v>0</v>
          </cell>
          <cell r="I236">
            <v>1.648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D237" t="str">
            <v>大栗港镇</v>
          </cell>
          <cell r="E237">
            <v>1</v>
          </cell>
          <cell r="F237">
            <v>0</v>
          </cell>
          <cell r="G237">
            <v>1</v>
          </cell>
          <cell r="H237">
            <v>50</v>
          </cell>
          <cell r="I237">
            <v>5.3</v>
          </cell>
          <cell r="J237">
            <v>3.84</v>
          </cell>
          <cell r="K237">
            <v>153.6</v>
          </cell>
          <cell r="L237">
            <v>41.5919341882946</v>
          </cell>
          <cell r="M237">
            <v>91.5919341882946</v>
          </cell>
        </row>
        <row r="238">
          <cell r="D238" t="str">
            <v>鸬鹚渡镇</v>
          </cell>
          <cell r="E238">
            <v>3</v>
          </cell>
          <cell r="F238">
            <v>0</v>
          </cell>
          <cell r="G238">
            <v>1</v>
          </cell>
          <cell r="H238">
            <v>50</v>
          </cell>
          <cell r="I238">
            <v>4.861</v>
          </cell>
          <cell r="J238">
            <v>2.3</v>
          </cell>
          <cell r="K238">
            <v>92</v>
          </cell>
          <cell r="L238">
            <v>24.9118355815306</v>
          </cell>
          <cell r="M238">
            <v>74.9118355815306</v>
          </cell>
        </row>
        <row r="239">
          <cell r="D239" t="str">
            <v>牛田镇</v>
          </cell>
          <cell r="E239">
            <v>1</v>
          </cell>
          <cell r="F239">
            <v>0</v>
          </cell>
          <cell r="G239">
            <v>1</v>
          </cell>
          <cell r="H239">
            <v>50</v>
          </cell>
          <cell r="I239">
            <v>3.6</v>
          </cell>
          <cell r="J239">
            <v>2.47</v>
          </cell>
          <cell r="K239">
            <v>98.8</v>
          </cell>
          <cell r="L239">
            <v>26.7531451679916</v>
          </cell>
          <cell r="M239">
            <v>76.7531451679916</v>
          </cell>
        </row>
        <row r="240">
          <cell r="D240" t="str">
            <v>沾溪镇</v>
          </cell>
          <cell r="E240">
            <v>1</v>
          </cell>
          <cell r="F240">
            <v>0</v>
          </cell>
          <cell r="G240">
            <v>1</v>
          </cell>
          <cell r="H240">
            <v>50</v>
          </cell>
          <cell r="I240">
            <v>1.2</v>
          </cell>
          <cell r="J240">
            <v>1.2</v>
          </cell>
          <cell r="K240">
            <v>48</v>
          </cell>
          <cell r="L240">
            <v>12.9974794338421</v>
          </cell>
          <cell r="M240">
            <v>62.9974794338421</v>
          </cell>
        </row>
        <row r="241">
          <cell r="D241" t="str">
            <v>高桥镇</v>
          </cell>
          <cell r="E241">
            <v>1</v>
          </cell>
          <cell r="F241">
            <v>0</v>
          </cell>
          <cell r="G241">
            <v>1</v>
          </cell>
          <cell r="H241">
            <v>50</v>
          </cell>
          <cell r="I241">
            <v>2.756</v>
          </cell>
          <cell r="J241">
            <v>2.76</v>
          </cell>
          <cell r="K241">
            <v>110.4</v>
          </cell>
          <cell r="L241">
            <v>29.8942026978367</v>
          </cell>
          <cell r="M241">
            <v>79.8942026978367</v>
          </cell>
        </row>
        <row r="242">
          <cell r="D242" t="str">
            <v>浮邱山乡</v>
          </cell>
        </row>
        <row r="242">
          <cell r="F242">
            <v>0</v>
          </cell>
        </row>
        <row r="242">
          <cell r="H242">
            <v>0</v>
          </cell>
          <cell r="I242">
            <v>4</v>
          </cell>
          <cell r="J242">
            <v>0.83</v>
          </cell>
          <cell r="K242">
            <v>33.2</v>
          </cell>
          <cell r="L242">
            <v>8.98992327507409</v>
          </cell>
          <cell r="M242">
            <v>8.98992327507409</v>
          </cell>
        </row>
        <row r="243">
          <cell r="D243" t="str">
            <v>鲊埠回族乡</v>
          </cell>
          <cell r="E243">
            <v>2</v>
          </cell>
          <cell r="F243">
            <v>0</v>
          </cell>
          <cell r="G243">
            <v>1</v>
          </cell>
          <cell r="H243">
            <v>50</v>
          </cell>
          <cell r="I243">
            <v>2.496</v>
          </cell>
          <cell r="J243">
            <v>2.5</v>
          </cell>
          <cell r="K243">
            <v>100</v>
          </cell>
          <cell r="L243">
            <v>27.0780821538376</v>
          </cell>
          <cell r="M243">
            <v>77.0780821538376</v>
          </cell>
        </row>
        <row r="244">
          <cell r="C244" t="str">
            <v>安化县合计</v>
          </cell>
        </row>
        <row r="244">
          <cell r="E244">
            <v>15</v>
          </cell>
          <cell r="F244">
            <v>1</v>
          </cell>
          <cell r="G244">
            <v>14</v>
          </cell>
          <cell r="H244">
            <v>700</v>
          </cell>
          <cell r="I244">
            <v>65.73</v>
          </cell>
          <cell r="J244">
            <v>52.07</v>
          </cell>
          <cell r="K244">
            <v>2082.8</v>
          </cell>
          <cell r="L244">
            <v>563.98229510013</v>
          </cell>
          <cell r="M244">
            <v>1263.98229510013</v>
          </cell>
        </row>
        <row r="245">
          <cell r="C245" t="str">
            <v>安化县</v>
          </cell>
          <cell r="D245" t="str">
            <v>清塘铺镇</v>
          </cell>
          <cell r="E245">
            <v>1</v>
          </cell>
          <cell r="F245">
            <v>0</v>
          </cell>
          <cell r="G245">
            <v>1</v>
          </cell>
          <cell r="H245">
            <v>50</v>
          </cell>
          <cell r="I245">
            <v>2.41</v>
          </cell>
          <cell r="J245">
            <v>2.41</v>
          </cell>
          <cell r="K245">
            <v>96.4</v>
          </cell>
          <cell r="L245">
            <v>26.1032711962995</v>
          </cell>
          <cell r="M245">
            <v>76.1032711962995</v>
          </cell>
        </row>
        <row r="246">
          <cell r="D246" t="str">
            <v>梅城镇</v>
          </cell>
        </row>
        <row r="246">
          <cell r="F246">
            <v>0</v>
          </cell>
        </row>
        <row r="246">
          <cell r="H246">
            <v>0</v>
          </cell>
          <cell r="I246">
            <v>5.8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7">
          <cell r="D247" t="str">
            <v>仙溪镇</v>
          </cell>
          <cell r="E247">
            <v>1</v>
          </cell>
          <cell r="F247">
            <v>0</v>
          </cell>
          <cell r="G247">
            <v>1</v>
          </cell>
          <cell r="H247">
            <v>50</v>
          </cell>
          <cell r="I247">
            <v>2.83</v>
          </cell>
          <cell r="J247">
            <v>2.83</v>
          </cell>
          <cell r="K247">
            <v>113.2</v>
          </cell>
          <cell r="L247">
            <v>30.6523889981442</v>
          </cell>
          <cell r="M247">
            <v>80.6523889981442</v>
          </cell>
        </row>
        <row r="248">
          <cell r="C248" t="str">
            <v>安化县</v>
          </cell>
          <cell r="D248" t="str">
            <v>大福镇</v>
          </cell>
          <cell r="E248">
            <v>1</v>
          </cell>
          <cell r="F248">
            <v>0</v>
          </cell>
          <cell r="G248">
            <v>1</v>
          </cell>
          <cell r="H248">
            <v>50</v>
          </cell>
          <cell r="I248">
            <v>4.18</v>
          </cell>
          <cell r="J248">
            <v>4.18</v>
          </cell>
          <cell r="K248">
            <v>167.2</v>
          </cell>
          <cell r="L248">
            <v>45.2745533612165</v>
          </cell>
          <cell r="M248">
            <v>95.2745533612165</v>
          </cell>
        </row>
        <row r="249">
          <cell r="D249" t="str">
            <v>小淹镇</v>
          </cell>
          <cell r="E249">
            <v>1</v>
          </cell>
          <cell r="F249">
            <v>0</v>
          </cell>
          <cell r="G249">
            <v>1</v>
          </cell>
          <cell r="H249">
            <v>50</v>
          </cell>
          <cell r="I249">
            <v>5.8</v>
          </cell>
          <cell r="J249">
            <v>4.43</v>
          </cell>
          <cell r="K249">
            <v>177.2</v>
          </cell>
          <cell r="L249">
            <v>47.9823615766003</v>
          </cell>
          <cell r="M249">
            <v>97.9823615766003</v>
          </cell>
        </row>
        <row r="250">
          <cell r="D250" t="str">
            <v>江南镇1</v>
          </cell>
          <cell r="E250">
            <v>1</v>
          </cell>
          <cell r="F250">
            <v>0</v>
          </cell>
          <cell r="G250">
            <v>1</v>
          </cell>
          <cell r="H250">
            <v>50</v>
          </cell>
          <cell r="I250">
            <v>5.55</v>
          </cell>
          <cell r="J250">
            <v>3.48</v>
          </cell>
          <cell r="K250">
            <v>139.2</v>
          </cell>
          <cell r="L250">
            <v>37.692690358142</v>
          </cell>
          <cell r="M250">
            <v>87.692690358142</v>
          </cell>
        </row>
        <row r="251">
          <cell r="D251" t="str">
            <v>马路镇</v>
          </cell>
          <cell r="E251">
            <v>0</v>
          </cell>
          <cell r="F251">
            <v>1</v>
          </cell>
          <cell r="G251">
            <v>0</v>
          </cell>
          <cell r="H251">
            <v>0</v>
          </cell>
          <cell r="I251">
            <v>5.2</v>
          </cell>
          <cell r="J251">
            <v>1.56</v>
          </cell>
          <cell r="K251">
            <v>62.4</v>
          </cell>
          <cell r="L251">
            <v>16.8967232639947</v>
          </cell>
          <cell r="M251">
            <v>16.8967232639947</v>
          </cell>
        </row>
        <row r="252">
          <cell r="D252" t="str">
            <v>烟溪镇</v>
          </cell>
          <cell r="E252">
            <v>1</v>
          </cell>
          <cell r="F252">
            <v>0</v>
          </cell>
          <cell r="G252">
            <v>1</v>
          </cell>
          <cell r="H252">
            <v>50</v>
          </cell>
          <cell r="I252">
            <v>5.43</v>
          </cell>
          <cell r="J252">
            <v>5.43</v>
          </cell>
          <cell r="K252">
            <v>217.2</v>
          </cell>
          <cell r="L252">
            <v>58.8135944381353</v>
          </cell>
          <cell r="M252">
            <v>108.813594438135</v>
          </cell>
        </row>
        <row r="253">
          <cell r="D253" t="str">
            <v>奎溪镇</v>
          </cell>
          <cell r="E253">
            <v>1</v>
          </cell>
          <cell r="F253">
            <v>0</v>
          </cell>
          <cell r="G253">
            <v>1</v>
          </cell>
          <cell r="H253">
            <v>50</v>
          </cell>
          <cell r="I253">
            <v>2.6</v>
          </cell>
          <cell r="J253">
            <v>2.53</v>
          </cell>
          <cell r="K253">
            <v>101.2</v>
          </cell>
          <cell r="L253">
            <v>27.4030191396837</v>
          </cell>
          <cell r="M253">
            <v>77.4030191396837</v>
          </cell>
        </row>
        <row r="254">
          <cell r="D254" t="str">
            <v>羊角塘镇</v>
          </cell>
          <cell r="E254">
            <v>1</v>
          </cell>
          <cell r="F254">
            <v>0</v>
          </cell>
          <cell r="G254">
            <v>1</v>
          </cell>
          <cell r="H254">
            <v>50</v>
          </cell>
          <cell r="I254">
            <v>7.76</v>
          </cell>
          <cell r="J254">
            <v>7.08</v>
          </cell>
          <cell r="K254">
            <v>283.2</v>
          </cell>
          <cell r="L254">
            <v>76.6851286596682</v>
          </cell>
          <cell r="M254">
            <v>126.685128659668</v>
          </cell>
        </row>
        <row r="255">
          <cell r="D255" t="str">
            <v>冷市镇</v>
          </cell>
          <cell r="E255">
            <v>1</v>
          </cell>
          <cell r="F255">
            <v>0</v>
          </cell>
          <cell r="G255">
            <v>1</v>
          </cell>
          <cell r="H255">
            <v>50</v>
          </cell>
          <cell r="I255">
            <v>3.04</v>
          </cell>
          <cell r="J255">
            <v>3.04</v>
          </cell>
          <cell r="K255">
            <v>121.6</v>
          </cell>
          <cell r="L255">
            <v>32.9269478990666</v>
          </cell>
          <cell r="M255">
            <v>82.9269478990666</v>
          </cell>
        </row>
        <row r="256">
          <cell r="D256" t="str">
            <v>长塘镇1</v>
          </cell>
          <cell r="E256">
            <v>1</v>
          </cell>
          <cell r="F256">
            <v>0</v>
          </cell>
          <cell r="G256">
            <v>1</v>
          </cell>
          <cell r="H256">
            <v>50</v>
          </cell>
          <cell r="I256">
            <v>5.58</v>
          </cell>
          <cell r="J256">
            <v>5.58</v>
          </cell>
          <cell r="K256">
            <v>223.2</v>
          </cell>
          <cell r="L256">
            <v>60.4382793673656</v>
          </cell>
          <cell r="M256">
            <v>110.438279367366</v>
          </cell>
        </row>
        <row r="257">
          <cell r="D257" t="str">
            <v>乐安镇</v>
          </cell>
          <cell r="E257">
            <v>2</v>
          </cell>
          <cell r="F257">
            <v>0</v>
          </cell>
          <cell r="G257">
            <v>1</v>
          </cell>
          <cell r="H257">
            <v>50</v>
          </cell>
          <cell r="I257">
            <v>3.01</v>
          </cell>
          <cell r="J257">
            <v>3.01</v>
          </cell>
          <cell r="K257">
            <v>120.4</v>
          </cell>
          <cell r="L257">
            <v>32.6020109132205</v>
          </cell>
          <cell r="M257">
            <v>82.6020109132205</v>
          </cell>
        </row>
        <row r="258">
          <cell r="D258" t="str">
            <v>滔溪镇</v>
          </cell>
          <cell r="E258">
            <v>1</v>
          </cell>
          <cell r="F258">
            <v>0</v>
          </cell>
          <cell r="G258">
            <v>1</v>
          </cell>
          <cell r="H258">
            <v>50</v>
          </cell>
          <cell r="I258">
            <v>1.75</v>
          </cell>
          <cell r="J258">
            <v>1.75</v>
          </cell>
          <cell r="K258">
            <v>70</v>
          </cell>
          <cell r="L258">
            <v>18.9546575076863</v>
          </cell>
          <cell r="M258">
            <v>68.9546575076863</v>
          </cell>
        </row>
        <row r="259">
          <cell r="D259" t="str">
            <v>高明乡</v>
          </cell>
          <cell r="E259">
            <v>1</v>
          </cell>
          <cell r="F259">
            <v>0</v>
          </cell>
          <cell r="G259">
            <v>1</v>
          </cell>
          <cell r="H259">
            <v>50</v>
          </cell>
          <cell r="I259">
            <v>1.89</v>
          </cell>
          <cell r="J259">
            <v>1.89</v>
          </cell>
          <cell r="K259">
            <v>75.6</v>
          </cell>
          <cell r="L259">
            <v>20.4710301083012</v>
          </cell>
          <cell r="M259">
            <v>70.4710301083012</v>
          </cell>
        </row>
        <row r="260">
          <cell r="D260" t="str">
            <v>龙塘乡</v>
          </cell>
          <cell r="E260">
            <v>1</v>
          </cell>
          <cell r="F260">
            <v>0</v>
          </cell>
          <cell r="G260">
            <v>1</v>
          </cell>
          <cell r="H260">
            <v>50</v>
          </cell>
          <cell r="I260">
            <v>2.9</v>
          </cell>
          <cell r="J260">
            <v>2.87</v>
          </cell>
          <cell r="K260">
            <v>114.8</v>
          </cell>
          <cell r="L260">
            <v>31.0856383126056</v>
          </cell>
          <cell r="M260">
            <v>81.0856383126056</v>
          </cell>
        </row>
        <row r="261">
          <cell r="C261" t="str">
            <v>大通湖区合计</v>
          </cell>
        </row>
        <row r="261">
          <cell r="E261">
            <v>4</v>
          </cell>
          <cell r="F261">
            <v>0</v>
          </cell>
          <cell r="G261">
            <v>4</v>
          </cell>
          <cell r="H261">
            <v>200</v>
          </cell>
          <cell r="I261">
            <v>68.7</v>
          </cell>
          <cell r="J261">
            <v>27.77</v>
          </cell>
          <cell r="K261">
            <v>833.1</v>
          </cell>
          <cell r="L261">
            <v>225.587502423621</v>
          </cell>
          <cell r="M261">
            <v>425.587502423621</v>
          </cell>
        </row>
        <row r="262">
          <cell r="C262" t="str">
            <v>大通湖区</v>
          </cell>
          <cell r="D262" t="str">
            <v>千山红镇</v>
          </cell>
          <cell r="E262">
            <v>1</v>
          </cell>
          <cell r="F262">
            <v>0</v>
          </cell>
          <cell r="G262">
            <v>1</v>
          </cell>
          <cell r="H262">
            <v>50</v>
          </cell>
          <cell r="I262">
            <v>26.5</v>
          </cell>
          <cell r="J262">
            <v>4.28</v>
          </cell>
          <cell r="K262">
            <v>128.4</v>
          </cell>
          <cell r="L262">
            <v>34.7682574855275</v>
          </cell>
          <cell r="M262">
            <v>84.7682574855275</v>
          </cell>
        </row>
        <row r="263">
          <cell r="D263" t="str">
            <v>河坝镇</v>
          </cell>
          <cell r="E263">
            <v>1</v>
          </cell>
          <cell r="F263">
            <v>0</v>
          </cell>
          <cell r="G263">
            <v>1</v>
          </cell>
          <cell r="H263">
            <v>50</v>
          </cell>
          <cell r="I263">
            <v>10</v>
          </cell>
          <cell r="J263">
            <v>13.5</v>
          </cell>
          <cell r="K263">
            <v>405</v>
          </cell>
          <cell r="L263">
            <v>109.666232723042</v>
          </cell>
          <cell r="M263">
            <v>159.666232723042</v>
          </cell>
        </row>
        <row r="264">
          <cell r="D264" t="str">
            <v>北洲子镇</v>
          </cell>
          <cell r="E264">
            <v>1</v>
          </cell>
          <cell r="F264">
            <v>0</v>
          </cell>
          <cell r="G264">
            <v>1</v>
          </cell>
          <cell r="H264">
            <v>50</v>
          </cell>
          <cell r="I264">
            <v>15.4</v>
          </cell>
          <cell r="J264">
            <v>5.25</v>
          </cell>
          <cell r="K264">
            <v>157.5</v>
          </cell>
          <cell r="L264">
            <v>42.6479793922943</v>
          </cell>
          <cell r="M264">
            <v>92.6479793922943</v>
          </cell>
        </row>
        <row r="265">
          <cell r="D265" t="str">
            <v>金盆镇</v>
          </cell>
          <cell r="E265">
            <v>1</v>
          </cell>
          <cell r="F265">
            <v>0</v>
          </cell>
          <cell r="G265">
            <v>1</v>
          </cell>
          <cell r="H265">
            <v>50</v>
          </cell>
          <cell r="I265">
            <v>16.8</v>
          </cell>
          <cell r="J265">
            <v>4.74</v>
          </cell>
          <cell r="K265">
            <v>142.2</v>
          </cell>
          <cell r="L265">
            <v>38.5050328227571</v>
          </cell>
          <cell r="M265">
            <v>88.5050328227571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workbookViewId="0">
      <selection activeCell="T19" sqref="T19"/>
    </sheetView>
  </sheetViews>
  <sheetFormatPr defaultColWidth="8.88888888888889" defaultRowHeight="14.4"/>
  <cols>
    <col min="1" max="1" width="8.11111111111111" customWidth="1"/>
    <col min="2" max="2" width="14.1111111111111" customWidth="1"/>
    <col min="3" max="3" width="8.88888888888889" hidden="1" customWidth="1"/>
    <col min="4" max="4" width="10.3333333333333" customWidth="1"/>
    <col min="5" max="5" width="10.6666666666667" customWidth="1"/>
    <col min="6" max="6" width="10" customWidth="1"/>
    <col min="7" max="7" width="10.8888888888889" customWidth="1"/>
    <col min="8" max="9" width="10.5555555555556" customWidth="1"/>
    <col min="10" max="10" width="13.6666666666667" customWidth="1"/>
  </cols>
  <sheetData>
    <row r="1" ht="7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" customHeight="1" spans="1:10">
      <c r="A2" s="2" t="s">
        <v>1</v>
      </c>
      <c r="B2" s="2" t="s">
        <v>2</v>
      </c>
      <c r="C2" s="2"/>
      <c r="D2" s="2" t="s">
        <v>3</v>
      </c>
      <c r="E2" s="2"/>
      <c r="F2" s="3" t="s">
        <v>4</v>
      </c>
      <c r="G2" s="3"/>
      <c r="H2" s="3"/>
      <c r="I2" s="3"/>
      <c r="J2" s="2" t="s">
        <v>5</v>
      </c>
    </row>
    <row r="3" ht="36" customHeight="1" spans="1:10">
      <c r="A3" s="2"/>
      <c r="B3" s="2"/>
      <c r="C3" s="2"/>
      <c r="D3" s="2" t="s">
        <v>6</v>
      </c>
      <c r="E3" s="2" t="s">
        <v>7</v>
      </c>
      <c r="F3" s="2" t="s">
        <v>8</v>
      </c>
      <c r="G3" s="2" t="s">
        <v>7</v>
      </c>
      <c r="H3" s="2" t="s">
        <v>6</v>
      </c>
      <c r="I3" s="2" t="s">
        <v>7</v>
      </c>
      <c r="J3" s="2" t="s">
        <v>9</v>
      </c>
    </row>
    <row r="4" ht="23" customHeight="1" spans="1:10">
      <c r="A4" s="4" t="s">
        <v>10</v>
      </c>
      <c r="B4" s="2" t="s">
        <v>11</v>
      </c>
      <c r="C4" s="2" t="s">
        <v>12</v>
      </c>
      <c r="D4" s="2">
        <v>0</v>
      </c>
      <c r="E4" s="2" t="s">
        <v>13</v>
      </c>
      <c r="F4" s="5">
        <v>0</v>
      </c>
      <c r="G4" s="5" t="s">
        <v>13</v>
      </c>
      <c r="H4" s="6">
        <v>0</v>
      </c>
      <c r="I4" s="6" t="s">
        <v>13</v>
      </c>
      <c r="J4" s="2">
        <v>4066.99</v>
      </c>
    </row>
    <row r="5" ht="23" customHeight="1" spans="1:10">
      <c r="A5" s="7"/>
      <c r="B5" s="2" t="s">
        <v>14</v>
      </c>
      <c r="C5" s="2" t="s">
        <v>15</v>
      </c>
      <c r="D5" s="2">
        <v>42.09</v>
      </c>
      <c r="E5" s="2" t="s">
        <v>16</v>
      </c>
      <c r="F5" s="5">
        <v>4</v>
      </c>
      <c r="G5" s="5" t="s">
        <v>17</v>
      </c>
      <c r="H5" s="6">
        <v>41.94</v>
      </c>
      <c r="I5" s="5" t="s">
        <v>16</v>
      </c>
      <c r="J5" s="2"/>
    </row>
    <row r="6" ht="23" customHeight="1" spans="1:10">
      <c r="A6" s="7"/>
      <c r="B6" s="2" t="s">
        <v>18</v>
      </c>
      <c r="C6" s="2" t="s">
        <v>19</v>
      </c>
      <c r="D6" s="2">
        <v>95.27</v>
      </c>
      <c r="E6" s="2" t="s">
        <v>16</v>
      </c>
      <c r="F6" s="5">
        <v>1</v>
      </c>
      <c r="G6" s="5" t="s">
        <v>20</v>
      </c>
      <c r="H6" s="6">
        <v>81.58</v>
      </c>
      <c r="I6" s="5" t="s">
        <v>16</v>
      </c>
      <c r="J6" s="2">
        <v>1394.94</v>
      </c>
    </row>
    <row r="7" ht="23" customHeight="1" spans="1:10">
      <c r="A7" s="7"/>
      <c r="B7" s="2" t="s">
        <v>21</v>
      </c>
      <c r="C7" s="2" t="s">
        <v>22</v>
      </c>
      <c r="D7" s="2">
        <v>3.02</v>
      </c>
      <c r="E7" s="2" t="s">
        <v>16</v>
      </c>
      <c r="F7" s="5">
        <v>0</v>
      </c>
      <c r="G7" s="5" t="s">
        <v>13</v>
      </c>
      <c r="H7" s="6">
        <v>0</v>
      </c>
      <c r="I7" s="6" t="s">
        <v>13</v>
      </c>
      <c r="J7" s="2"/>
    </row>
    <row r="8" ht="23" customHeight="1" spans="1:10">
      <c r="A8" s="7"/>
      <c r="B8" s="2" t="s">
        <v>23</v>
      </c>
      <c r="C8" s="2" t="s">
        <v>24</v>
      </c>
      <c r="D8" s="2">
        <v>5.6</v>
      </c>
      <c r="E8" s="2" t="s">
        <v>20</v>
      </c>
      <c r="F8" s="5">
        <v>2</v>
      </c>
      <c r="G8" s="5" t="s">
        <v>20</v>
      </c>
      <c r="H8" s="6">
        <v>22.3</v>
      </c>
      <c r="I8" s="5" t="s">
        <v>16</v>
      </c>
      <c r="J8" s="2"/>
    </row>
    <row r="9" ht="23" customHeight="1" spans="1:10">
      <c r="A9" s="7"/>
      <c r="B9" s="2" t="s">
        <v>25</v>
      </c>
      <c r="C9" s="2" t="s">
        <v>26</v>
      </c>
      <c r="D9" s="2">
        <v>38.79</v>
      </c>
      <c r="E9" s="2" t="s">
        <v>16</v>
      </c>
      <c r="F9" s="5">
        <v>0</v>
      </c>
      <c r="G9" s="5" t="s">
        <v>13</v>
      </c>
      <c r="H9" s="6">
        <v>0</v>
      </c>
      <c r="I9" s="6" t="s">
        <v>13</v>
      </c>
      <c r="J9" s="2"/>
    </row>
    <row r="10" ht="23" customHeight="1" spans="1:10">
      <c r="A10" s="7"/>
      <c r="B10" s="2" t="s">
        <v>27</v>
      </c>
      <c r="C10" s="2" t="s">
        <v>28</v>
      </c>
      <c r="D10" s="2">
        <v>4.35</v>
      </c>
      <c r="E10" s="2" t="s">
        <v>16</v>
      </c>
      <c r="F10" s="5">
        <v>17</v>
      </c>
      <c r="G10" s="5" t="s">
        <v>16</v>
      </c>
      <c r="H10" s="6">
        <v>92.01</v>
      </c>
      <c r="I10" s="5" t="s">
        <v>16</v>
      </c>
      <c r="J10" s="2">
        <v>2178.82</v>
      </c>
    </row>
    <row r="11" ht="23" customHeight="1" spans="1:10">
      <c r="A11" s="7"/>
      <c r="B11" s="2" t="s">
        <v>29</v>
      </c>
      <c r="C11" s="2" t="s">
        <v>30</v>
      </c>
      <c r="D11" s="2">
        <v>11.82</v>
      </c>
      <c r="E11" s="2" t="s">
        <v>16</v>
      </c>
      <c r="F11" s="5">
        <v>4</v>
      </c>
      <c r="G11" s="5" t="s">
        <v>20</v>
      </c>
      <c r="H11" s="6">
        <v>27.8</v>
      </c>
      <c r="I11" s="6" t="s">
        <v>20</v>
      </c>
      <c r="J11" s="2">
        <v>721.27</v>
      </c>
    </row>
    <row r="12" ht="23" customHeight="1" spans="1:10">
      <c r="A12" s="7"/>
      <c r="B12" s="2" t="s">
        <v>31</v>
      </c>
      <c r="C12" s="2" t="s">
        <v>32</v>
      </c>
      <c r="D12" s="2">
        <v>0</v>
      </c>
      <c r="E12" s="2" t="s">
        <v>13</v>
      </c>
      <c r="F12" s="5">
        <v>7</v>
      </c>
      <c r="G12" s="5" t="s">
        <v>16</v>
      </c>
      <c r="H12" s="6">
        <v>69.4</v>
      </c>
      <c r="I12" s="5" t="s">
        <v>16</v>
      </c>
      <c r="J12" s="2"/>
    </row>
    <row r="13" ht="23" customHeight="1" spans="1:10">
      <c r="A13" s="7"/>
      <c r="B13" s="2" t="s">
        <v>33</v>
      </c>
      <c r="C13" s="2" t="s">
        <v>34</v>
      </c>
      <c r="D13" s="2">
        <v>2.9</v>
      </c>
      <c r="E13" s="2" t="s">
        <v>20</v>
      </c>
      <c r="F13" s="5">
        <v>14</v>
      </c>
      <c r="G13" s="5" t="s">
        <v>16</v>
      </c>
      <c r="H13" s="6">
        <v>33.31</v>
      </c>
      <c r="I13" s="5" t="s">
        <v>16</v>
      </c>
      <c r="J13" s="2"/>
    </row>
    <row r="14" ht="23" customHeight="1" spans="1:10">
      <c r="A14" s="7"/>
      <c r="B14" s="2" t="s">
        <v>35</v>
      </c>
      <c r="C14" s="2" t="s">
        <v>36</v>
      </c>
      <c r="D14" s="2">
        <v>5.39</v>
      </c>
      <c r="E14" s="2" t="s">
        <v>20</v>
      </c>
      <c r="F14" s="5">
        <v>15</v>
      </c>
      <c r="G14" s="5" t="s">
        <v>20</v>
      </c>
      <c r="H14" s="6">
        <v>125.46</v>
      </c>
      <c r="I14" s="5" t="s">
        <v>16</v>
      </c>
      <c r="J14" s="2">
        <v>839.61</v>
      </c>
    </row>
    <row r="15" ht="23" customHeight="1" spans="1:10">
      <c r="A15" s="7"/>
      <c r="B15" s="2" t="s">
        <v>37</v>
      </c>
      <c r="C15" s="2" t="s">
        <v>38</v>
      </c>
      <c r="D15" s="2">
        <v>2.4</v>
      </c>
      <c r="E15" s="2" t="s">
        <v>20</v>
      </c>
      <c r="F15" s="5">
        <v>2</v>
      </c>
      <c r="G15" s="5" t="s">
        <v>20</v>
      </c>
      <c r="H15" s="6">
        <v>30.75</v>
      </c>
      <c r="I15" s="5" t="s">
        <v>16</v>
      </c>
      <c r="J15" s="2"/>
    </row>
    <row r="16" ht="23" customHeight="1" spans="1:10">
      <c r="A16" s="8"/>
      <c r="B16" s="2" t="s">
        <v>39</v>
      </c>
      <c r="C16" s="2" t="s">
        <v>40</v>
      </c>
      <c r="D16" s="2">
        <v>58.56</v>
      </c>
      <c r="E16" s="2" t="s">
        <v>16</v>
      </c>
      <c r="F16" s="5">
        <v>12</v>
      </c>
      <c r="G16" s="5" t="s">
        <v>16</v>
      </c>
      <c r="H16" s="6">
        <v>99.49</v>
      </c>
      <c r="I16" s="5" t="s">
        <v>16</v>
      </c>
      <c r="J16" s="2">
        <v>10175.25</v>
      </c>
    </row>
    <row r="17" ht="23" customHeight="1" spans="1:10">
      <c r="A17" s="9" t="s">
        <v>41</v>
      </c>
      <c r="B17" s="9"/>
      <c r="C17" s="9"/>
      <c r="D17" s="9">
        <f t="shared" ref="D17:J17" si="0">SUM(D4:D16)</f>
        <v>270.19</v>
      </c>
      <c r="E17" s="2" t="s">
        <v>16</v>
      </c>
      <c r="F17" s="10">
        <f t="shared" si="0"/>
        <v>78</v>
      </c>
      <c r="G17" s="5" t="s">
        <v>16</v>
      </c>
      <c r="H17" s="9">
        <f t="shared" si="0"/>
        <v>624.04</v>
      </c>
      <c r="I17" s="5" t="s">
        <v>16</v>
      </c>
      <c r="J17" s="9">
        <f t="shared" si="0"/>
        <v>19376.88</v>
      </c>
    </row>
    <row r="18" ht="23" customHeight="1" spans="1:10">
      <c r="A18" s="4" t="s">
        <v>42</v>
      </c>
      <c r="B18" s="2" t="s">
        <v>11</v>
      </c>
      <c r="C18" s="2" t="s">
        <v>12</v>
      </c>
      <c r="D18" s="2">
        <v>74.19</v>
      </c>
      <c r="E18" s="2" t="s">
        <v>16</v>
      </c>
      <c r="F18" s="5">
        <v>0</v>
      </c>
      <c r="G18" s="5" t="s">
        <v>13</v>
      </c>
      <c r="H18" s="6">
        <v>0</v>
      </c>
      <c r="I18" s="6" t="s">
        <v>13</v>
      </c>
      <c r="J18" s="11"/>
    </row>
    <row r="19" ht="23" customHeight="1" spans="1:10">
      <c r="A19" s="7"/>
      <c r="B19" s="2" t="s">
        <v>43</v>
      </c>
      <c r="C19" s="2" t="s">
        <v>44</v>
      </c>
      <c r="D19" s="2">
        <v>0</v>
      </c>
      <c r="E19" s="2" t="s">
        <v>13</v>
      </c>
      <c r="F19" s="5">
        <v>1</v>
      </c>
      <c r="G19" s="5" t="s">
        <v>20</v>
      </c>
      <c r="H19" s="6">
        <v>16</v>
      </c>
      <c r="I19" s="5" t="s">
        <v>16</v>
      </c>
      <c r="J19" s="12"/>
    </row>
    <row r="20" ht="23" customHeight="1" spans="1:10">
      <c r="A20" s="7"/>
      <c r="B20" s="2" t="s">
        <v>45</v>
      </c>
      <c r="C20" s="2" t="s">
        <v>46</v>
      </c>
      <c r="D20" s="2">
        <v>35.86</v>
      </c>
      <c r="E20" s="2" t="s">
        <v>16</v>
      </c>
      <c r="F20" s="5">
        <v>1</v>
      </c>
      <c r="G20" s="5" t="s">
        <v>17</v>
      </c>
      <c r="H20" s="6">
        <v>45.8</v>
      </c>
      <c r="I20" s="5" t="s">
        <v>16</v>
      </c>
      <c r="J20" s="12"/>
    </row>
    <row r="21" ht="23" customHeight="1" spans="1:10">
      <c r="A21" s="7"/>
      <c r="B21" s="2" t="s">
        <v>47</v>
      </c>
      <c r="C21" s="2" t="s">
        <v>48</v>
      </c>
      <c r="D21" s="2">
        <v>4.7</v>
      </c>
      <c r="E21" s="2" t="s">
        <v>16</v>
      </c>
      <c r="F21" s="5">
        <v>1</v>
      </c>
      <c r="G21" s="5" t="s">
        <v>20</v>
      </c>
      <c r="H21" s="6">
        <v>11.5</v>
      </c>
      <c r="I21" s="5" t="s">
        <v>16</v>
      </c>
      <c r="J21" s="12"/>
    </row>
    <row r="22" ht="23" customHeight="1" spans="1:10">
      <c r="A22" s="7"/>
      <c r="B22" s="2" t="s">
        <v>49</v>
      </c>
      <c r="C22" s="2" t="s">
        <v>50</v>
      </c>
      <c r="D22" s="2">
        <v>13.8</v>
      </c>
      <c r="E22" s="2" t="s">
        <v>20</v>
      </c>
      <c r="F22" s="5">
        <v>0</v>
      </c>
      <c r="G22" s="5" t="s">
        <v>13</v>
      </c>
      <c r="H22" s="6">
        <v>0</v>
      </c>
      <c r="I22" s="6" t="s">
        <v>13</v>
      </c>
      <c r="J22" s="12"/>
    </row>
    <row r="23" ht="23" customHeight="1" spans="1:10">
      <c r="A23" s="7"/>
      <c r="B23" s="2" t="s">
        <v>51</v>
      </c>
      <c r="C23" s="2" t="s">
        <v>52</v>
      </c>
      <c r="D23" s="2">
        <v>1.71</v>
      </c>
      <c r="E23" s="2" t="s">
        <v>20</v>
      </c>
      <c r="F23" s="5">
        <v>0</v>
      </c>
      <c r="G23" s="5" t="s">
        <v>13</v>
      </c>
      <c r="H23" s="6">
        <v>0</v>
      </c>
      <c r="I23" s="6" t="s">
        <v>13</v>
      </c>
      <c r="J23" s="12"/>
    </row>
    <row r="24" ht="23" customHeight="1" spans="1:10">
      <c r="A24" s="7"/>
      <c r="B24" s="2" t="s">
        <v>53</v>
      </c>
      <c r="C24" s="2" t="s">
        <v>54</v>
      </c>
      <c r="D24" s="2">
        <v>0</v>
      </c>
      <c r="E24" s="2" t="s">
        <v>13</v>
      </c>
      <c r="F24" s="5">
        <v>1</v>
      </c>
      <c r="G24" s="5" t="s">
        <v>20</v>
      </c>
      <c r="H24" s="6">
        <v>1.2</v>
      </c>
      <c r="I24" s="6" t="s">
        <v>20</v>
      </c>
      <c r="J24" s="12"/>
    </row>
    <row r="25" ht="23" customHeight="1" spans="1:10">
      <c r="A25" s="7"/>
      <c r="B25" s="2" t="s">
        <v>55</v>
      </c>
      <c r="C25" s="2" t="s">
        <v>56</v>
      </c>
      <c r="D25" s="2">
        <v>16</v>
      </c>
      <c r="E25" s="2" t="s">
        <v>16</v>
      </c>
      <c r="F25" s="5">
        <v>7</v>
      </c>
      <c r="G25" s="5" t="s">
        <v>20</v>
      </c>
      <c r="H25" s="6">
        <v>52.7</v>
      </c>
      <c r="I25" s="5" t="s">
        <v>16</v>
      </c>
      <c r="J25" s="12"/>
    </row>
    <row r="26" ht="23" customHeight="1" spans="1:10">
      <c r="A26" s="7"/>
      <c r="B26" s="2" t="s">
        <v>57</v>
      </c>
      <c r="C26" s="2" t="s">
        <v>58</v>
      </c>
      <c r="D26" s="2">
        <v>21.85</v>
      </c>
      <c r="E26" s="2" t="s">
        <v>16</v>
      </c>
      <c r="F26" s="5">
        <v>6</v>
      </c>
      <c r="G26" s="5" t="s">
        <v>20</v>
      </c>
      <c r="H26" s="6">
        <v>38.6</v>
      </c>
      <c r="I26" s="5" t="s">
        <v>16</v>
      </c>
      <c r="J26" s="2">
        <v>114.2</v>
      </c>
    </row>
    <row r="27" ht="23" customHeight="1" spans="1:10">
      <c r="A27" s="7"/>
      <c r="B27" s="2" t="s">
        <v>59</v>
      </c>
      <c r="C27" s="2" t="s">
        <v>60</v>
      </c>
      <c r="D27" s="2">
        <v>12</v>
      </c>
      <c r="E27" s="2" t="s">
        <v>16</v>
      </c>
      <c r="F27" s="5">
        <v>5</v>
      </c>
      <c r="G27" s="5" t="s">
        <v>20</v>
      </c>
      <c r="H27" s="6">
        <v>16.2</v>
      </c>
      <c r="I27" s="5" t="s">
        <v>16</v>
      </c>
      <c r="J27" s="2">
        <v>2675</v>
      </c>
    </row>
    <row r="28" ht="23" customHeight="1" spans="1:10">
      <c r="A28" s="7"/>
      <c r="B28" s="2" t="s">
        <v>61</v>
      </c>
      <c r="C28" s="2" t="s">
        <v>62</v>
      </c>
      <c r="D28" s="2">
        <v>0</v>
      </c>
      <c r="E28" s="2" t="s">
        <v>13</v>
      </c>
      <c r="F28" s="5">
        <v>6</v>
      </c>
      <c r="G28" s="5" t="s">
        <v>20</v>
      </c>
      <c r="H28" s="6">
        <v>47.6</v>
      </c>
      <c r="I28" s="5" t="s">
        <v>16</v>
      </c>
      <c r="J28" s="2"/>
    </row>
    <row r="29" ht="23" customHeight="1" spans="1:10">
      <c r="A29" s="7"/>
      <c r="B29" s="2" t="s">
        <v>63</v>
      </c>
      <c r="C29" s="2" t="s">
        <v>64</v>
      </c>
      <c r="D29" s="2">
        <v>6.8</v>
      </c>
      <c r="E29" s="2" t="s">
        <v>16</v>
      </c>
      <c r="F29" s="5">
        <v>10</v>
      </c>
      <c r="G29" s="5" t="s">
        <v>16</v>
      </c>
      <c r="H29" s="6">
        <v>36.51</v>
      </c>
      <c r="I29" s="5" t="s">
        <v>16</v>
      </c>
      <c r="J29" s="2">
        <v>6860</v>
      </c>
    </row>
    <row r="30" ht="23" customHeight="1" spans="1:10">
      <c r="A30" s="7"/>
      <c r="B30" s="2" t="s">
        <v>65</v>
      </c>
      <c r="C30" s="2" t="s">
        <v>66</v>
      </c>
      <c r="D30" s="2">
        <v>18.48</v>
      </c>
      <c r="E30" s="2" t="s">
        <v>20</v>
      </c>
      <c r="F30" s="5">
        <v>0</v>
      </c>
      <c r="G30" s="5" t="s">
        <v>13</v>
      </c>
      <c r="H30" s="6">
        <v>2.73</v>
      </c>
      <c r="I30" s="6" t="s">
        <v>20</v>
      </c>
      <c r="J30" s="2"/>
    </row>
    <row r="31" ht="23" customHeight="1" spans="1:10">
      <c r="A31" s="8"/>
      <c r="B31" s="2" t="s">
        <v>67</v>
      </c>
      <c r="C31" s="2" t="s">
        <v>68</v>
      </c>
      <c r="D31" s="2">
        <v>0</v>
      </c>
      <c r="E31" s="2" t="s">
        <v>13</v>
      </c>
      <c r="F31" s="5">
        <v>23</v>
      </c>
      <c r="G31" s="5" t="s">
        <v>20</v>
      </c>
      <c r="H31" s="6">
        <v>114.47</v>
      </c>
      <c r="I31" s="5" t="s">
        <v>16</v>
      </c>
      <c r="J31" s="2">
        <v>6998.29</v>
      </c>
    </row>
    <row r="32" ht="23" customHeight="1" spans="1:10">
      <c r="A32" s="9" t="s">
        <v>69</v>
      </c>
      <c r="B32" s="9"/>
      <c r="C32" s="9"/>
      <c r="D32" s="9">
        <f>SUM(D18:D31)</f>
        <v>205.39</v>
      </c>
      <c r="E32" s="2" t="s">
        <v>16</v>
      </c>
      <c r="F32" s="10">
        <f t="shared" ref="F32:I32" si="1">SUM(F19:F31)</f>
        <v>61</v>
      </c>
      <c r="G32" s="5" t="s">
        <v>16</v>
      </c>
      <c r="H32" s="9">
        <f t="shared" si="1"/>
        <v>383.31</v>
      </c>
      <c r="I32" s="5" t="s">
        <v>16</v>
      </c>
      <c r="J32" s="9">
        <f>SUM(J26:J31)</f>
        <v>16647.49</v>
      </c>
    </row>
    <row r="33" ht="25" customHeight="1" spans="1:10">
      <c r="A33" s="2" t="s">
        <v>70</v>
      </c>
      <c r="B33" s="2" t="s">
        <v>11</v>
      </c>
      <c r="C33" s="2" t="s">
        <v>12</v>
      </c>
      <c r="D33" s="2">
        <v>0</v>
      </c>
      <c r="E33" s="2" t="s">
        <v>13</v>
      </c>
      <c r="F33" s="5">
        <v>0</v>
      </c>
      <c r="G33" s="5" t="s">
        <v>13</v>
      </c>
      <c r="H33" s="6">
        <v>0</v>
      </c>
      <c r="I33" s="6" t="s">
        <v>13</v>
      </c>
      <c r="J33" s="2"/>
    </row>
    <row r="34" ht="25" customHeight="1" spans="1:10">
      <c r="A34" s="2"/>
      <c r="B34" s="2" t="s">
        <v>71</v>
      </c>
      <c r="C34" s="2" t="s">
        <v>72</v>
      </c>
      <c r="D34" s="2">
        <v>38.98</v>
      </c>
      <c r="E34" s="2" t="s">
        <v>16</v>
      </c>
      <c r="F34" s="5">
        <v>6</v>
      </c>
      <c r="G34" s="5" t="s">
        <v>16</v>
      </c>
      <c r="H34" s="6">
        <v>18.6</v>
      </c>
      <c r="I34" s="6" t="s">
        <v>20</v>
      </c>
      <c r="J34" s="2"/>
    </row>
    <row r="35" ht="25" customHeight="1" spans="1:10">
      <c r="A35" s="2"/>
      <c r="B35" s="2" t="s">
        <v>73</v>
      </c>
      <c r="C35" s="2" t="s">
        <v>74</v>
      </c>
      <c r="D35" s="2">
        <v>1.2</v>
      </c>
      <c r="E35" s="2" t="s">
        <v>13</v>
      </c>
      <c r="F35" s="5">
        <v>6</v>
      </c>
      <c r="G35" s="5" t="s">
        <v>17</v>
      </c>
      <c r="H35" s="6">
        <v>16.4</v>
      </c>
      <c r="I35" s="5" t="s">
        <v>16</v>
      </c>
      <c r="J35" s="2"/>
    </row>
    <row r="36" ht="25" customHeight="1" spans="1:10">
      <c r="A36" s="2"/>
      <c r="B36" s="2" t="s">
        <v>75</v>
      </c>
      <c r="C36" s="2" t="s">
        <v>76</v>
      </c>
      <c r="D36" s="2">
        <v>64.44</v>
      </c>
      <c r="E36" s="2" t="s">
        <v>16</v>
      </c>
      <c r="F36" s="5">
        <v>4</v>
      </c>
      <c r="G36" s="5" t="s">
        <v>20</v>
      </c>
      <c r="H36" s="6">
        <v>68.7</v>
      </c>
      <c r="I36" s="5" t="s">
        <v>16</v>
      </c>
      <c r="J36" s="2">
        <v>252.15</v>
      </c>
    </row>
    <row r="37" ht="25" customHeight="1" spans="1:10">
      <c r="A37" s="2"/>
      <c r="B37" s="2" t="s">
        <v>77</v>
      </c>
      <c r="C37" s="2" t="s">
        <v>78</v>
      </c>
      <c r="D37" s="2">
        <v>22.78</v>
      </c>
      <c r="E37" s="2" t="s">
        <v>20</v>
      </c>
      <c r="F37" s="5">
        <v>0</v>
      </c>
      <c r="G37" s="5" t="s">
        <v>13</v>
      </c>
      <c r="H37" s="6">
        <v>19.35</v>
      </c>
      <c r="I37" s="6" t="s">
        <v>20</v>
      </c>
      <c r="J37" s="2"/>
    </row>
    <row r="38" ht="25" customHeight="1" spans="1:10">
      <c r="A38" s="2"/>
      <c r="B38" s="2" t="s">
        <v>79</v>
      </c>
      <c r="C38" s="2" t="s">
        <v>80</v>
      </c>
      <c r="D38" s="2">
        <v>11.7</v>
      </c>
      <c r="E38" s="2" t="s">
        <v>13</v>
      </c>
      <c r="F38" s="5">
        <v>15</v>
      </c>
      <c r="G38" s="5" t="s">
        <v>16</v>
      </c>
      <c r="H38" s="6">
        <v>65.73</v>
      </c>
      <c r="I38" s="5" t="s">
        <v>16</v>
      </c>
      <c r="J38" s="2"/>
    </row>
    <row r="39" ht="25" customHeight="1" spans="1:10">
      <c r="A39" s="2"/>
      <c r="B39" s="2" t="s">
        <v>81</v>
      </c>
      <c r="C39" s="2" t="s">
        <v>82</v>
      </c>
      <c r="D39" s="2">
        <v>77.66</v>
      </c>
      <c r="E39" s="2" t="s">
        <v>16</v>
      </c>
      <c r="F39" s="5">
        <v>0</v>
      </c>
      <c r="G39" s="5" t="s">
        <v>13</v>
      </c>
      <c r="H39" s="6">
        <v>0</v>
      </c>
      <c r="I39" s="6" t="s">
        <v>13</v>
      </c>
      <c r="J39" s="2">
        <v>2025</v>
      </c>
    </row>
    <row r="40" ht="25" customHeight="1" spans="1:10">
      <c r="A40" s="2"/>
      <c r="B40" s="2" t="s">
        <v>83</v>
      </c>
      <c r="C40" s="2" t="s">
        <v>84</v>
      </c>
      <c r="D40" s="2">
        <v>4.65</v>
      </c>
      <c r="E40" s="2" t="s">
        <v>16</v>
      </c>
      <c r="F40" s="5">
        <v>15</v>
      </c>
      <c r="G40" s="5" t="s">
        <v>16</v>
      </c>
      <c r="H40" s="6">
        <v>47.1</v>
      </c>
      <c r="I40" s="5" t="s">
        <v>16</v>
      </c>
      <c r="J40" s="2"/>
    </row>
    <row r="41" ht="25" customHeight="1" spans="1:10">
      <c r="A41" s="9" t="s">
        <v>85</v>
      </c>
      <c r="B41" s="9"/>
      <c r="C41" s="9"/>
      <c r="D41" s="9">
        <f t="shared" ref="D41:I41" si="2">SUM(D33:D40)</f>
        <v>221.41</v>
      </c>
      <c r="E41" s="2" t="s">
        <v>16</v>
      </c>
      <c r="F41" s="10">
        <f t="shared" si="2"/>
        <v>46</v>
      </c>
      <c r="G41" s="5" t="s">
        <v>16</v>
      </c>
      <c r="H41" s="9">
        <f t="shared" si="2"/>
        <v>235.88</v>
      </c>
      <c r="I41" s="5" t="s">
        <v>16</v>
      </c>
      <c r="J41" s="9">
        <f>SUM(J36:J39)</f>
        <v>2277.15</v>
      </c>
    </row>
    <row r="42" ht="25" customHeight="1" spans="1:10">
      <c r="A42" s="2" t="s">
        <v>86</v>
      </c>
      <c r="B42" s="2" t="s">
        <v>87</v>
      </c>
      <c r="C42" s="2" t="s">
        <v>88</v>
      </c>
      <c r="D42" s="2">
        <v>58.94</v>
      </c>
      <c r="E42" s="2" t="s">
        <v>16</v>
      </c>
      <c r="F42" s="5">
        <f>VLOOKUP(C42,[1]附件4!$C$3:$M$265,3,FALSE)</f>
        <v>0</v>
      </c>
      <c r="G42" s="5" t="s">
        <v>13</v>
      </c>
      <c r="H42" s="6">
        <v>1.18</v>
      </c>
      <c r="I42" s="6" t="s">
        <v>17</v>
      </c>
      <c r="J42" s="12"/>
    </row>
    <row r="43" ht="25" customHeight="1" spans="1:10">
      <c r="A43" s="9" t="s">
        <v>89</v>
      </c>
      <c r="B43" s="9"/>
      <c r="C43" s="9"/>
      <c r="D43" s="9">
        <f t="shared" ref="D43:I43" si="3">SUM(D42:D42)</f>
        <v>58.94</v>
      </c>
      <c r="E43" s="2" t="s">
        <v>16</v>
      </c>
      <c r="F43" s="10">
        <f t="shared" si="3"/>
        <v>0</v>
      </c>
      <c r="G43" s="10" t="s">
        <v>13</v>
      </c>
      <c r="H43" s="9">
        <f t="shared" si="3"/>
        <v>1.18</v>
      </c>
      <c r="I43" s="6" t="s">
        <v>17</v>
      </c>
      <c r="J43" s="11"/>
    </row>
  </sheetData>
  <mergeCells count="12">
    <mergeCell ref="A1:J1"/>
    <mergeCell ref="D2:E2"/>
    <mergeCell ref="F2:I2"/>
    <mergeCell ref="A17:B17"/>
    <mergeCell ref="A32:B32"/>
    <mergeCell ref="A41:B41"/>
    <mergeCell ref="A43:B43"/>
    <mergeCell ref="A2:A3"/>
    <mergeCell ref="A4:A16"/>
    <mergeCell ref="A18:A31"/>
    <mergeCell ref="A33:A40"/>
    <mergeCell ref="B2:B3"/>
  </mergeCells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赵鹏凯</dc:creator>
  <cp:lastModifiedBy>欧阳。</cp:lastModifiedBy>
  <dcterms:created xsi:type="dcterms:W3CDTF">2021-12-02T07:53:05Z</dcterms:created>
  <dcterms:modified xsi:type="dcterms:W3CDTF">2021-12-07T09:18:20Z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C28E2E3F31254502A0BE8815FA5CFDC8</vt:lpwstr>
  </property>
  <property fmtid="{D5CDD505-2E9C-101B-9397-08002B2CF9AE}" pid="3" name="KSOProductBuildVer">
    <vt:lpwstr>2052-11.1.0.11115</vt:lpwstr>
  </property>
</Properties>
</file>