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评分细则" sheetId="3" r:id="rId1"/>
  </sheets>
  <definedNames>
    <definedName name="_xlnm._FilterDatabase" localSheetId="0" hidden="1">评分细则!$A$1:$M$53</definedName>
    <definedName name="_xlnm.Print_Area" localSheetId="0">评分细则!$A$1:$M$52</definedName>
    <definedName name="_xlnm.Print_Titles" localSheetId="0">评分细则!$3:$4</definedName>
  </definedNames>
  <calcPr calcId="144525"/>
</workbook>
</file>

<file path=xl/sharedStrings.xml><?xml version="1.0" encoding="utf-8"?>
<sst xmlns="http://schemas.openxmlformats.org/spreadsheetml/2006/main" count="85" uniqueCount="81">
  <si>
    <t>附件2</t>
  </si>
  <si>
    <t>按部门归类的相关审批服务规范化情况（2024年1-3月）</t>
  </si>
  <si>
    <t>序号</t>
  </si>
  <si>
    <t>审批部门
名称</t>
  </si>
  <si>
    <t>全省本系统有关审批服务事项名称</t>
  </si>
  <si>
    <t>受理事项数（件）1</t>
  </si>
  <si>
    <t>办结事项数（件）11</t>
  </si>
  <si>
    <t>非常规极短审批情况</t>
  </si>
  <si>
    <t>多次退件审批情况</t>
  </si>
  <si>
    <t>逾期办理审批情况</t>
  </si>
  <si>
    <t>多次审批暂停情况</t>
  </si>
  <si>
    <t>非常规极短审批事项数（件）</t>
  </si>
  <si>
    <t>占受理数比重（%）</t>
  </si>
  <si>
    <t>多次退件审批事项数量（件）</t>
  </si>
  <si>
    <t>逾期办理审批事项数（件）</t>
  </si>
  <si>
    <t>多次审批暂停事项数（件）</t>
  </si>
  <si>
    <t>发展改革主管部门</t>
  </si>
  <si>
    <t>政府投资项目建议书审批0180</t>
  </si>
  <si>
    <t>政府投资项目可行性研究报告审批0050</t>
  </si>
  <si>
    <t>企业投资项目核准0010</t>
  </si>
  <si>
    <t>企业投资项目备案0020</t>
  </si>
  <si>
    <t>政府投资项目初步设计概算审批9990</t>
  </si>
  <si>
    <t>节能审查0350</t>
  </si>
  <si>
    <t>民族宗教主管部门</t>
  </si>
  <si>
    <t>筹备设立（含扩建、异地重建）宗教活动场所以及宗教活动场所内改建或者新建建筑物审批0320</t>
  </si>
  <si>
    <t>国家安全主管部门</t>
  </si>
  <si>
    <t>涉及国家安全事项的建设项目审批0290</t>
  </si>
  <si>
    <t>财政主管部门</t>
  </si>
  <si>
    <t>招标上限值评审9990</t>
  </si>
  <si>
    <t>自然资源与规划主管部门</t>
  </si>
  <si>
    <t>建设项目用地预审与选址意见书0040、0030</t>
  </si>
  <si>
    <t>建设用地（含临时用地）规划许可证核发0060</t>
  </si>
  <si>
    <t>建设项目压覆重要矿产资源审批0190</t>
  </si>
  <si>
    <t>建设工程规划类许可证核发（含设计方案审查）0070</t>
  </si>
  <si>
    <t>规划核实和土地核验0120、0130</t>
  </si>
  <si>
    <t>生态环境主管部门</t>
  </si>
  <si>
    <t>建设项目环境影响评价审批（含江河、湖泊新建、改建或者扩大排污口审核）0330</t>
  </si>
  <si>
    <t>住房城乡建设主管部门</t>
  </si>
  <si>
    <t>超限高层建筑工程抗震设防审批0380</t>
  </si>
  <si>
    <t>政府投资项目初步设计审批0440</t>
  </si>
  <si>
    <t>施工图设计文件审查（联合图审、含消防、人防、技防等）0080，0480</t>
  </si>
  <si>
    <t>建设工程质量安全监督手续（含人防工程质量监督手续）办理并核发建筑工程施工许可证0090、0100</t>
  </si>
  <si>
    <t>建设工程施工招标文件（最高投标限价）、文件澄清或修改备案0530</t>
  </si>
  <si>
    <t>市政设施建设类审批0500</t>
  </si>
  <si>
    <t>工程建设涉及城市绿地、树木审批0510</t>
  </si>
  <si>
    <t>因工程建设需要拆除、改动、迁移供水、排水与污水处理设施审核0520</t>
  </si>
  <si>
    <t>建设工程招标投标情况书面报告0540</t>
  </si>
  <si>
    <t>建设工程消防验收或备案0140</t>
  </si>
  <si>
    <t>建设工程城建档案验收0160</t>
  </si>
  <si>
    <t>建设工程竣工验收备案0170</t>
  </si>
  <si>
    <t>城镇排水与污水处理设施竣工验收备案0580</t>
  </si>
  <si>
    <t>燃气设施建设工程竣工验收备案0590</t>
  </si>
  <si>
    <t>交通运输主管部门</t>
  </si>
  <si>
    <t>航道通航条件影响评价审核0210</t>
  </si>
  <si>
    <t>跨越、穿越公路修建桥梁、渡槽或者架设、埋设管线（道）、电缆等设施审批9990</t>
  </si>
  <si>
    <t>水行政主管部门</t>
  </si>
  <si>
    <t>生产建设项目水土保持方案审批0340</t>
  </si>
  <si>
    <t>取水许可审批0360</t>
  </si>
  <si>
    <t>洪水影响评价审批0270</t>
  </si>
  <si>
    <t>占用农业灌溉水源、灌排工程设施审批0310</t>
  </si>
  <si>
    <t>卫生健康主管部门</t>
  </si>
  <si>
    <t>医疗机构放射诊疗建设项目职业病危害预评价报告审核9990</t>
  </si>
  <si>
    <t>应急主管部门</t>
  </si>
  <si>
    <t>危险化学品建设项目安全条件审查0240</t>
  </si>
  <si>
    <t>建设项目安全设计审查0400</t>
  </si>
  <si>
    <t>林业主管部门</t>
  </si>
  <si>
    <t>风景名胜区内建设活动审批0390</t>
  </si>
  <si>
    <t>建设项目使用林地（含临时使用）及在森林和野生动物类型自然保护区或森林公园建设审批（核）0220</t>
  </si>
  <si>
    <t>人防主管部门</t>
  </si>
  <si>
    <t>应建防空地下室的民用建筑项目报建审批（含人防工程初步设计审查或防空地下室易地建设审批）0450</t>
  </si>
  <si>
    <t>人防工程竣工验收备案0150</t>
  </si>
  <si>
    <t>气象主管部门</t>
  </si>
  <si>
    <t>新建、扩建、改建建设工程避免危害气象探测环境审批0410</t>
  </si>
  <si>
    <t>雷电防护装置设计审核0490</t>
  </si>
  <si>
    <t>雷电防护装置竣工验收0570</t>
  </si>
  <si>
    <t>通信主管部门</t>
  </si>
  <si>
    <t>通信报装6070</t>
  </si>
  <si>
    <t>文物主管部门</t>
  </si>
  <si>
    <t>建设工程文物保护和考古许可0280</t>
  </si>
  <si>
    <t>电力主管部门</t>
  </si>
  <si>
    <t>供电报装6050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</si>
</sst>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6"/>
      <color theme="1"/>
      <name val="黑体"/>
      <charset val="134"/>
    </font>
    <font>
      <sz val="26"/>
      <color theme="1"/>
      <name val="方正小标宋简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Calibri"/>
      <charset val="134"/>
    </font>
    <font>
      <b/>
      <sz val="11"/>
      <color theme="1"/>
      <name val="Times New Roman"/>
      <charset val="134"/>
    </font>
    <font>
      <sz val="10"/>
      <color theme="1"/>
      <name val="Arial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rgb="FFABABAB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0" fillId="12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9" fillId="17" borderId="6" applyNumberFormat="false" applyAlignment="false" applyProtection="false">
      <alignment vertical="center"/>
    </xf>
    <xf numFmtId="0" fontId="13" fillId="10" borderId="4" applyNumberFormat="false" applyAlignment="false" applyProtection="false">
      <alignment vertical="center"/>
    </xf>
    <xf numFmtId="0" fontId="17" fillId="14" borderId="0" applyNumberFormat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26" fillId="0" borderId="10" applyNumberFormat="false" applyFill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0" fillId="24" borderId="8" applyNumberFormat="false" applyFont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24" fillId="29" borderId="0" applyNumberFormat="false" applyBorder="false" applyAlignment="false" applyProtection="false">
      <alignment vertical="center"/>
    </xf>
    <xf numFmtId="0" fontId="25" fillId="17" borderId="9" applyNumberFormat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27" fillId="32" borderId="9" applyNumberFormat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true" applyFill="true" applyBorder="true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left"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left" vertical="center" wrapText="true"/>
    </xf>
    <xf numFmtId="0" fontId="7" fillId="0" borderId="0" xfId="0" applyFont="true" applyFill="true" applyBorder="true" applyAlignment="true">
      <alignment horizontal="center" vertical="center"/>
    </xf>
    <xf numFmtId="10" fontId="0" fillId="0" borderId="1" xfId="40" applyNumberFormat="true" applyFont="true" applyBorder="true" applyAlignment="true">
      <alignment horizontal="center" vertical="center"/>
    </xf>
    <xf numFmtId="10" fontId="1" fillId="0" borderId="1" xfId="0" applyNumberFormat="true" applyFont="true" applyFill="true" applyBorder="true" applyAlignment="true">
      <alignment horizontal="center" vertical="center"/>
    </xf>
    <xf numFmtId="10" fontId="5" fillId="0" borderId="1" xfId="0" applyNumberFormat="true" applyFont="true" applyFill="true" applyBorder="true" applyAlignment="true">
      <alignment horizontal="center" vertical="center" wrapText="true"/>
    </xf>
    <xf numFmtId="0" fontId="7" fillId="0" borderId="0" xfId="0" applyFont="true" applyFill="true" applyBorder="true" applyAlignment="true">
      <alignment vertical="center" wrapText="true"/>
    </xf>
    <xf numFmtId="0" fontId="1" fillId="0" borderId="0" xfId="0" applyFont="true" applyFill="true" applyBorder="true" applyAlignment="true">
      <alignment vertical="center"/>
    </xf>
    <xf numFmtId="0" fontId="8" fillId="0" borderId="2" xfId="0" applyFont="true" applyFill="true" applyBorder="true" applyAlignment="true"/>
    <xf numFmtId="10" fontId="1" fillId="0" borderId="0" xfId="0" applyNumberFormat="true" applyFont="true" applyFill="true" applyBorder="true" applyAlignment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N53"/>
  <sheetViews>
    <sheetView tabSelected="1" view="pageBreakPreview" zoomScale="85" zoomScaleNormal="70" zoomScaleSheetLayoutView="85" workbookViewId="0">
      <selection activeCell="O22" sqref="O22"/>
    </sheetView>
  </sheetViews>
  <sheetFormatPr defaultColWidth="8.89166666666667" defaultRowHeight="42.9" customHeight="true"/>
  <cols>
    <col min="1" max="1" width="8.89166666666667" style="2"/>
    <col min="2" max="2" width="10.4333333333333" style="3" customWidth="true"/>
    <col min="3" max="3" width="44.5333333333333" style="1" customWidth="true"/>
    <col min="4" max="5" width="15.775" style="1" customWidth="true"/>
    <col min="6" max="6" width="10.775" style="1" customWidth="true"/>
    <col min="7" max="7" width="14.8916666666667" style="2" customWidth="true"/>
    <col min="8" max="8" width="10.775" style="2" customWidth="true"/>
    <col min="9" max="9" width="12" style="2" customWidth="true"/>
    <col min="10" max="10" width="10.775" style="2" customWidth="true"/>
    <col min="11" max="11" width="12" style="2" customWidth="true"/>
    <col min="12" max="12" width="10.775" style="2" customWidth="true"/>
    <col min="13" max="13" width="12.225" style="2" customWidth="true"/>
    <col min="14" max="14" width="12" style="1" customWidth="true"/>
    <col min="15" max="16384" width="8.89166666666667" style="1"/>
  </cols>
  <sheetData>
    <row r="1" ht="33" customHeight="true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44.25" customHeight="true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34" customHeight="true" spans="1:13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/>
      <c r="H3" s="7" t="s">
        <v>8</v>
      </c>
      <c r="I3" s="7"/>
      <c r="J3" s="7" t="s">
        <v>9</v>
      </c>
      <c r="K3" s="7"/>
      <c r="L3" s="7" t="s">
        <v>10</v>
      </c>
      <c r="M3" s="7"/>
    </row>
    <row r="4" ht="60" customHeight="true" spans="1:14">
      <c r="A4" s="6"/>
      <c r="B4" s="7"/>
      <c r="C4" s="7"/>
      <c r="D4" s="7"/>
      <c r="E4" s="7"/>
      <c r="F4" s="7" t="s">
        <v>11</v>
      </c>
      <c r="G4" s="7" t="s">
        <v>12</v>
      </c>
      <c r="H4" s="7" t="s">
        <v>13</v>
      </c>
      <c r="I4" s="7" t="s">
        <v>12</v>
      </c>
      <c r="J4" s="7" t="s">
        <v>14</v>
      </c>
      <c r="K4" s="7" t="s">
        <v>12</v>
      </c>
      <c r="L4" s="7" t="s">
        <v>15</v>
      </c>
      <c r="M4" s="7" t="s">
        <v>12</v>
      </c>
      <c r="N4" s="17"/>
    </row>
    <row r="5" ht="32" customHeight="true" spans="1:14">
      <c r="A5" s="8">
        <v>1</v>
      </c>
      <c r="B5" s="9" t="s">
        <v>16</v>
      </c>
      <c r="C5" s="10" t="s">
        <v>17</v>
      </c>
      <c r="D5" s="11">
        <v>265</v>
      </c>
      <c r="E5" s="11">
        <v>247</v>
      </c>
      <c r="F5" s="11">
        <v>1</v>
      </c>
      <c r="G5" s="14">
        <f t="shared" ref="G5:G10" si="0">F5/D5</f>
        <v>0.00377358490566038</v>
      </c>
      <c r="H5" s="11">
        <v>0</v>
      </c>
      <c r="I5" s="16">
        <f t="shared" ref="I5:I10" si="1">H5/D5</f>
        <v>0</v>
      </c>
      <c r="J5" s="11">
        <v>0</v>
      </c>
      <c r="K5" s="16">
        <f t="shared" ref="K5:K10" si="2">J5/D5</f>
        <v>0</v>
      </c>
      <c r="L5" s="11">
        <v>0</v>
      </c>
      <c r="M5" s="16">
        <f t="shared" ref="M5:M10" si="3">L5/D5</f>
        <v>0</v>
      </c>
      <c r="N5" s="18"/>
    </row>
    <row r="6" ht="32" customHeight="true" spans="1:13">
      <c r="A6" s="8">
        <v>2</v>
      </c>
      <c r="B6" s="9"/>
      <c r="C6" s="10" t="s">
        <v>18</v>
      </c>
      <c r="D6" s="11">
        <v>2835</v>
      </c>
      <c r="E6" s="11">
        <v>2635</v>
      </c>
      <c r="F6" s="11">
        <v>8</v>
      </c>
      <c r="G6" s="14">
        <f t="shared" si="0"/>
        <v>0.00282186948853616</v>
      </c>
      <c r="H6" s="11">
        <v>0</v>
      </c>
      <c r="I6" s="16">
        <f t="shared" si="1"/>
        <v>0</v>
      </c>
      <c r="J6" s="11">
        <v>3</v>
      </c>
      <c r="K6" s="16">
        <f t="shared" si="2"/>
        <v>0.00105820105820106</v>
      </c>
      <c r="L6" s="11">
        <v>0</v>
      </c>
      <c r="M6" s="16">
        <f t="shared" si="3"/>
        <v>0</v>
      </c>
    </row>
    <row r="7" ht="32" customHeight="true" spans="1:13">
      <c r="A7" s="8">
        <v>3</v>
      </c>
      <c r="B7" s="9"/>
      <c r="C7" s="10" t="s">
        <v>19</v>
      </c>
      <c r="D7" s="11">
        <v>72</v>
      </c>
      <c r="E7" s="11">
        <v>71</v>
      </c>
      <c r="F7" s="11">
        <v>1</v>
      </c>
      <c r="G7" s="14">
        <f t="shared" si="0"/>
        <v>0.0138888888888889</v>
      </c>
      <c r="H7" s="11">
        <v>0</v>
      </c>
      <c r="I7" s="16">
        <f t="shared" si="1"/>
        <v>0</v>
      </c>
      <c r="J7" s="11">
        <v>0</v>
      </c>
      <c r="K7" s="16">
        <f t="shared" si="2"/>
        <v>0</v>
      </c>
      <c r="L7" s="11">
        <v>0</v>
      </c>
      <c r="M7" s="16">
        <f t="shared" si="3"/>
        <v>0</v>
      </c>
    </row>
    <row r="8" ht="32" customHeight="true" spans="1:13">
      <c r="A8" s="8">
        <v>4</v>
      </c>
      <c r="B8" s="9"/>
      <c r="C8" s="10" t="s">
        <v>20</v>
      </c>
      <c r="D8" s="11">
        <v>2928</v>
      </c>
      <c r="E8" s="11">
        <v>2928</v>
      </c>
      <c r="F8" s="11">
        <v>0</v>
      </c>
      <c r="G8" s="14">
        <f t="shared" si="0"/>
        <v>0</v>
      </c>
      <c r="H8" s="11">
        <v>1</v>
      </c>
      <c r="I8" s="16">
        <f t="shared" si="1"/>
        <v>0.000341530054644809</v>
      </c>
      <c r="J8" s="11">
        <v>0</v>
      </c>
      <c r="K8" s="16">
        <f t="shared" si="2"/>
        <v>0</v>
      </c>
      <c r="L8" s="11">
        <v>0</v>
      </c>
      <c r="M8" s="16">
        <f t="shared" si="3"/>
        <v>0</v>
      </c>
    </row>
    <row r="9" s="1" customFormat="true" ht="32" customHeight="true" spans="1:13">
      <c r="A9" s="8">
        <v>5</v>
      </c>
      <c r="B9" s="9"/>
      <c r="C9" s="10" t="s">
        <v>21</v>
      </c>
      <c r="D9" s="11">
        <v>403</v>
      </c>
      <c r="E9" s="11">
        <v>333</v>
      </c>
      <c r="F9" s="11">
        <v>0</v>
      </c>
      <c r="G9" s="14">
        <f t="shared" si="0"/>
        <v>0</v>
      </c>
      <c r="H9" s="11">
        <v>0</v>
      </c>
      <c r="I9" s="16">
        <f t="shared" si="1"/>
        <v>0</v>
      </c>
      <c r="J9" s="11">
        <v>0</v>
      </c>
      <c r="K9" s="16">
        <f t="shared" si="2"/>
        <v>0</v>
      </c>
      <c r="L9" s="11">
        <v>0</v>
      </c>
      <c r="M9" s="16">
        <f t="shared" si="3"/>
        <v>0</v>
      </c>
    </row>
    <row r="10" ht="32" customHeight="true" spans="1:13">
      <c r="A10" s="8">
        <v>6</v>
      </c>
      <c r="B10" s="9"/>
      <c r="C10" s="10" t="s">
        <v>22</v>
      </c>
      <c r="D10" s="11">
        <v>583</v>
      </c>
      <c r="E10" s="11">
        <v>459</v>
      </c>
      <c r="F10" s="11">
        <v>0</v>
      </c>
      <c r="G10" s="14">
        <f t="shared" si="0"/>
        <v>0</v>
      </c>
      <c r="H10" s="11">
        <v>0</v>
      </c>
      <c r="I10" s="16">
        <f t="shared" si="1"/>
        <v>0</v>
      </c>
      <c r="J10" s="11">
        <v>0</v>
      </c>
      <c r="K10" s="16">
        <f t="shared" si="2"/>
        <v>0</v>
      </c>
      <c r="L10" s="11">
        <v>0</v>
      </c>
      <c r="M10" s="16">
        <f t="shared" si="3"/>
        <v>0</v>
      </c>
    </row>
    <row r="11" ht="45" customHeight="true" spans="1:14">
      <c r="A11" s="8">
        <v>7</v>
      </c>
      <c r="B11" s="9" t="s">
        <v>23</v>
      </c>
      <c r="C11" s="12" t="s">
        <v>24</v>
      </c>
      <c r="D11" s="11">
        <v>1</v>
      </c>
      <c r="E11" s="11">
        <v>1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8"/>
    </row>
    <row r="12" s="1" customFormat="true" ht="32" customHeight="true" spans="1:14">
      <c r="A12" s="8">
        <v>8</v>
      </c>
      <c r="B12" s="9" t="s">
        <v>25</v>
      </c>
      <c r="C12" s="12" t="s">
        <v>26</v>
      </c>
      <c r="D12" s="11">
        <v>4</v>
      </c>
      <c r="E12" s="11">
        <v>4</v>
      </c>
      <c r="F12" s="11">
        <v>0</v>
      </c>
      <c r="G12" s="14">
        <f t="shared" ref="G12:G15" si="4">F12/D12</f>
        <v>0</v>
      </c>
      <c r="H12" s="11">
        <v>0</v>
      </c>
      <c r="I12" s="16">
        <f t="shared" ref="I12:I15" si="5">H12/D12</f>
        <v>0</v>
      </c>
      <c r="J12" s="11">
        <v>0</v>
      </c>
      <c r="K12" s="16">
        <f t="shared" ref="K12:K15" si="6">J12/D12</f>
        <v>0</v>
      </c>
      <c r="L12" s="11">
        <v>0</v>
      </c>
      <c r="M12" s="16">
        <f t="shared" ref="M12:M15" si="7">L12/D12</f>
        <v>0</v>
      </c>
      <c r="N12" s="18"/>
    </row>
    <row r="13" s="1" customFormat="true" ht="32" customHeight="true" spans="1:14">
      <c r="A13" s="8">
        <v>9</v>
      </c>
      <c r="B13" s="9" t="s">
        <v>27</v>
      </c>
      <c r="C13" s="12" t="s">
        <v>28</v>
      </c>
      <c r="D13" s="11">
        <v>163</v>
      </c>
      <c r="E13" s="11">
        <v>152</v>
      </c>
      <c r="F13" s="11">
        <v>0</v>
      </c>
      <c r="G13" s="14">
        <f t="shared" si="4"/>
        <v>0</v>
      </c>
      <c r="H13" s="11">
        <v>0</v>
      </c>
      <c r="I13" s="16">
        <f t="shared" si="5"/>
        <v>0</v>
      </c>
      <c r="J13" s="11">
        <v>0</v>
      </c>
      <c r="K13" s="16">
        <f t="shared" si="6"/>
        <v>0</v>
      </c>
      <c r="L13" s="11">
        <v>0</v>
      </c>
      <c r="M13" s="16">
        <f t="shared" si="7"/>
        <v>0</v>
      </c>
      <c r="N13" s="18"/>
    </row>
    <row r="14" s="1" customFormat="true" ht="32" customHeight="true" spans="1:14">
      <c r="A14" s="8">
        <v>10</v>
      </c>
      <c r="B14" s="9" t="s">
        <v>29</v>
      </c>
      <c r="C14" s="10" t="s">
        <v>30</v>
      </c>
      <c r="D14" s="11">
        <v>239</v>
      </c>
      <c r="E14" s="11">
        <v>238</v>
      </c>
      <c r="F14" s="11">
        <v>0</v>
      </c>
      <c r="G14" s="14">
        <f t="shared" si="4"/>
        <v>0</v>
      </c>
      <c r="H14" s="11">
        <v>0</v>
      </c>
      <c r="I14" s="16">
        <f t="shared" si="5"/>
        <v>0</v>
      </c>
      <c r="J14" s="11">
        <v>0</v>
      </c>
      <c r="K14" s="16">
        <f t="shared" si="6"/>
        <v>0</v>
      </c>
      <c r="L14" s="11">
        <v>0</v>
      </c>
      <c r="M14" s="16">
        <f t="shared" si="7"/>
        <v>0</v>
      </c>
      <c r="N14" s="18"/>
    </row>
    <row r="15" s="1" customFormat="true" ht="32" customHeight="true" spans="1:14">
      <c r="A15" s="8">
        <v>11</v>
      </c>
      <c r="B15" s="9"/>
      <c r="C15" s="10" t="s">
        <v>31</v>
      </c>
      <c r="D15" s="11">
        <v>660</v>
      </c>
      <c r="E15" s="11">
        <v>644</v>
      </c>
      <c r="F15" s="11">
        <v>1</v>
      </c>
      <c r="G15" s="14">
        <f t="shared" si="4"/>
        <v>0.00151515151515152</v>
      </c>
      <c r="H15" s="11">
        <v>0</v>
      </c>
      <c r="I15" s="16">
        <f t="shared" si="5"/>
        <v>0</v>
      </c>
      <c r="J15" s="11">
        <v>0</v>
      </c>
      <c r="K15" s="16">
        <f t="shared" si="6"/>
        <v>0</v>
      </c>
      <c r="L15" s="11">
        <v>0</v>
      </c>
      <c r="M15" s="16">
        <f t="shared" si="7"/>
        <v>0</v>
      </c>
      <c r="N15" s="18"/>
    </row>
    <row r="16" s="1" customFormat="true" ht="32" customHeight="true" spans="1:14">
      <c r="A16" s="8">
        <v>12</v>
      </c>
      <c r="B16" s="9"/>
      <c r="C16" s="10" t="s">
        <v>32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8"/>
    </row>
    <row r="17" s="1" customFormat="true" ht="32" customHeight="true" spans="1:14">
      <c r="A17" s="8">
        <v>13</v>
      </c>
      <c r="B17" s="9"/>
      <c r="C17" s="10" t="s">
        <v>33</v>
      </c>
      <c r="D17" s="11">
        <v>1206</v>
      </c>
      <c r="E17" s="11">
        <v>1140</v>
      </c>
      <c r="F17" s="11">
        <v>0</v>
      </c>
      <c r="G17" s="14">
        <f t="shared" ref="G17:G23" si="8">F17/D17</f>
        <v>0</v>
      </c>
      <c r="H17" s="11">
        <v>0</v>
      </c>
      <c r="I17" s="16">
        <f t="shared" ref="I17:I23" si="9">H17/D17</f>
        <v>0</v>
      </c>
      <c r="J17" s="11">
        <v>3</v>
      </c>
      <c r="K17" s="16">
        <f t="shared" ref="K17:K23" si="10">J17/D17</f>
        <v>0.00248756218905473</v>
      </c>
      <c r="L17" s="11">
        <v>0</v>
      </c>
      <c r="M17" s="16">
        <f t="shared" ref="M17:M23" si="11">L17/D17</f>
        <v>0</v>
      </c>
      <c r="N17" s="18"/>
    </row>
    <row r="18" s="1" customFormat="true" ht="32" customHeight="true" spans="1:14">
      <c r="A18" s="8">
        <v>14</v>
      </c>
      <c r="B18" s="9"/>
      <c r="C18" s="10" t="s">
        <v>34</v>
      </c>
      <c r="D18" s="11">
        <v>1089</v>
      </c>
      <c r="E18" s="11">
        <v>1041</v>
      </c>
      <c r="F18" s="11">
        <v>2</v>
      </c>
      <c r="G18" s="14">
        <f t="shared" si="8"/>
        <v>0.00183654729109275</v>
      </c>
      <c r="H18" s="11">
        <v>0</v>
      </c>
      <c r="I18" s="16">
        <f t="shared" si="9"/>
        <v>0</v>
      </c>
      <c r="J18" s="11">
        <v>1</v>
      </c>
      <c r="K18" s="16">
        <f t="shared" si="10"/>
        <v>0.000918273645546373</v>
      </c>
      <c r="L18" s="11">
        <v>0</v>
      </c>
      <c r="M18" s="16">
        <f t="shared" si="11"/>
        <v>0</v>
      </c>
      <c r="N18" s="18"/>
    </row>
    <row r="19" s="1" customFormat="true" ht="37" customHeight="true" spans="1:14">
      <c r="A19" s="8">
        <v>15</v>
      </c>
      <c r="B19" s="9" t="s">
        <v>35</v>
      </c>
      <c r="C19" s="12" t="s">
        <v>36</v>
      </c>
      <c r="D19" s="11">
        <v>192</v>
      </c>
      <c r="E19" s="11">
        <v>184</v>
      </c>
      <c r="F19" s="11">
        <v>0</v>
      </c>
      <c r="G19" s="14">
        <f t="shared" si="8"/>
        <v>0</v>
      </c>
      <c r="H19" s="11">
        <v>0</v>
      </c>
      <c r="I19" s="16">
        <f t="shared" si="9"/>
        <v>0</v>
      </c>
      <c r="J19" s="11">
        <v>0</v>
      </c>
      <c r="K19" s="16">
        <f t="shared" si="10"/>
        <v>0</v>
      </c>
      <c r="L19" s="11">
        <v>0</v>
      </c>
      <c r="M19" s="16">
        <f t="shared" si="11"/>
        <v>0</v>
      </c>
      <c r="N19" s="18"/>
    </row>
    <row r="20" s="1" customFormat="true" ht="34" customHeight="true" spans="1:14">
      <c r="A20" s="8">
        <v>16</v>
      </c>
      <c r="B20" s="9" t="s">
        <v>37</v>
      </c>
      <c r="C20" s="10" t="s">
        <v>38</v>
      </c>
      <c r="D20" s="11">
        <v>7</v>
      </c>
      <c r="E20" s="11">
        <v>6</v>
      </c>
      <c r="F20" s="11">
        <v>0</v>
      </c>
      <c r="G20" s="14">
        <f t="shared" si="8"/>
        <v>0</v>
      </c>
      <c r="H20" s="11">
        <v>0</v>
      </c>
      <c r="I20" s="16">
        <f t="shared" si="9"/>
        <v>0</v>
      </c>
      <c r="J20" s="11">
        <v>1</v>
      </c>
      <c r="K20" s="16">
        <f t="shared" si="10"/>
        <v>0.142857142857143</v>
      </c>
      <c r="L20" s="11">
        <v>0</v>
      </c>
      <c r="M20" s="16">
        <f t="shared" si="11"/>
        <v>0</v>
      </c>
      <c r="N20" s="19"/>
    </row>
    <row r="21" s="1" customFormat="true" ht="34" customHeight="true" spans="1:14">
      <c r="A21" s="8">
        <v>17</v>
      </c>
      <c r="B21" s="9"/>
      <c r="C21" s="10" t="s">
        <v>39</v>
      </c>
      <c r="D21" s="11">
        <v>532</v>
      </c>
      <c r="E21" s="11">
        <v>437</v>
      </c>
      <c r="F21" s="11">
        <v>0</v>
      </c>
      <c r="G21" s="14">
        <f t="shared" si="8"/>
        <v>0</v>
      </c>
      <c r="H21" s="11">
        <v>0</v>
      </c>
      <c r="I21" s="16">
        <f t="shared" si="9"/>
        <v>0</v>
      </c>
      <c r="J21" s="11">
        <v>7</v>
      </c>
      <c r="K21" s="16">
        <f t="shared" si="10"/>
        <v>0.0131578947368421</v>
      </c>
      <c r="L21" s="11">
        <v>0</v>
      </c>
      <c r="M21" s="16">
        <f t="shared" si="11"/>
        <v>0</v>
      </c>
      <c r="N21" s="19"/>
    </row>
    <row r="22" s="1" customFormat="true" ht="34" customHeight="true" spans="1:14">
      <c r="A22" s="8">
        <v>18</v>
      </c>
      <c r="B22" s="9"/>
      <c r="C22" s="10" t="s">
        <v>40</v>
      </c>
      <c r="D22" s="11">
        <v>1514</v>
      </c>
      <c r="E22" s="11">
        <v>1401</v>
      </c>
      <c r="F22" s="11">
        <v>0</v>
      </c>
      <c r="G22" s="14">
        <f t="shared" si="8"/>
        <v>0</v>
      </c>
      <c r="H22" s="11">
        <v>0</v>
      </c>
      <c r="I22" s="16">
        <f t="shared" si="9"/>
        <v>0</v>
      </c>
      <c r="J22" s="11">
        <v>0</v>
      </c>
      <c r="K22" s="16">
        <f t="shared" si="10"/>
        <v>0</v>
      </c>
      <c r="L22" s="11">
        <v>0</v>
      </c>
      <c r="M22" s="16">
        <f t="shared" si="11"/>
        <v>0</v>
      </c>
      <c r="N22" s="19"/>
    </row>
    <row r="23" s="1" customFormat="true" ht="47" customHeight="true" spans="1:14">
      <c r="A23" s="8">
        <v>19</v>
      </c>
      <c r="B23" s="9" t="s">
        <v>37</v>
      </c>
      <c r="C23" s="10" t="s">
        <v>41</v>
      </c>
      <c r="D23" s="11">
        <v>1485</v>
      </c>
      <c r="E23" s="11">
        <v>1314</v>
      </c>
      <c r="F23" s="11">
        <v>1</v>
      </c>
      <c r="G23" s="14">
        <f t="shared" si="8"/>
        <v>0.000673400673400673</v>
      </c>
      <c r="H23" s="11">
        <v>0</v>
      </c>
      <c r="I23" s="16">
        <f t="shared" si="9"/>
        <v>0</v>
      </c>
      <c r="J23" s="11">
        <v>4</v>
      </c>
      <c r="K23" s="16">
        <f t="shared" si="10"/>
        <v>0.00269360269360269</v>
      </c>
      <c r="L23" s="11">
        <v>0</v>
      </c>
      <c r="M23" s="16">
        <f t="shared" si="11"/>
        <v>0</v>
      </c>
      <c r="N23" s="18"/>
    </row>
    <row r="24" s="1" customFormat="true" ht="34" customHeight="true" spans="1:14">
      <c r="A24" s="8">
        <v>20</v>
      </c>
      <c r="B24" s="9"/>
      <c r="C24" s="10" t="s">
        <v>42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8"/>
    </row>
    <row r="25" s="1" customFormat="true" ht="34" customHeight="true" spans="1:14">
      <c r="A25" s="8">
        <v>21</v>
      </c>
      <c r="B25" s="9"/>
      <c r="C25" s="10" t="s">
        <v>43</v>
      </c>
      <c r="D25" s="11">
        <v>125</v>
      </c>
      <c r="E25" s="11">
        <v>111</v>
      </c>
      <c r="F25" s="11">
        <v>0</v>
      </c>
      <c r="G25" s="14">
        <f t="shared" ref="G25:G27" si="12">F25/D25</f>
        <v>0</v>
      </c>
      <c r="H25" s="11">
        <v>0</v>
      </c>
      <c r="I25" s="16">
        <f t="shared" ref="I25:I27" si="13">H25/D25</f>
        <v>0</v>
      </c>
      <c r="J25" s="11">
        <v>0</v>
      </c>
      <c r="K25" s="16">
        <f t="shared" ref="K25:K27" si="14">J25/D25</f>
        <v>0</v>
      </c>
      <c r="L25" s="11">
        <v>0</v>
      </c>
      <c r="M25" s="16">
        <f t="shared" ref="M25:M27" si="15">L25/D25</f>
        <v>0</v>
      </c>
      <c r="N25" s="18"/>
    </row>
    <row r="26" s="1" customFormat="true" ht="34" customHeight="true" spans="1:14">
      <c r="A26" s="8">
        <v>22</v>
      </c>
      <c r="B26" s="9"/>
      <c r="C26" s="10" t="s">
        <v>44</v>
      </c>
      <c r="D26" s="11">
        <v>33</v>
      </c>
      <c r="E26" s="11">
        <v>30</v>
      </c>
      <c r="F26" s="11">
        <v>0</v>
      </c>
      <c r="G26" s="14">
        <f t="shared" si="12"/>
        <v>0</v>
      </c>
      <c r="H26" s="11">
        <v>0</v>
      </c>
      <c r="I26" s="16">
        <f t="shared" si="13"/>
        <v>0</v>
      </c>
      <c r="J26" s="11">
        <v>0</v>
      </c>
      <c r="K26" s="16">
        <f t="shared" si="14"/>
        <v>0</v>
      </c>
      <c r="L26" s="11">
        <v>0</v>
      </c>
      <c r="M26" s="16">
        <f t="shared" si="15"/>
        <v>0</v>
      </c>
      <c r="N26" s="18"/>
    </row>
    <row r="27" s="1" customFormat="true" ht="34" customHeight="true" spans="1:14">
      <c r="A27" s="8">
        <v>23</v>
      </c>
      <c r="B27" s="9"/>
      <c r="C27" s="10" t="s">
        <v>45</v>
      </c>
      <c r="D27" s="11">
        <v>21</v>
      </c>
      <c r="E27" s="11">
        <v>21</v>
      </c>
      <c r="F27" s="11">
        <v>0</v>
      </c>
      <c r="G27" s="14">
        <f t="shared" si="12"/>
        <v>0</v>
      </c>
      <c r="H27" s="11">
        <v>0</v>
      </c>
      <c r="I27" s="16">
        <f t="shared" si="13"/>
        <v>0</v>
      </c>
      <c r="J27" s="11">
        <v>0</v>
      </c>
      <c r="K27" s="16">
        <f t="shared" si="14"/>
        <v>0</v>
      </c>
      <c r="L27" s="11">
        <v>0</v>
      </c>
      <c r="M27" s="16">
        <f t="shared" si="15"/>
        <v>0</v>
      </c>
      <c r="N27" s="18"/>
    </row>
    <row r="28" s="1" customFormat="true" ht="34" customHeight="true" spans="1:14">
      <c r="A28" s="8">
        <v>24</v>
      </c>
      <c r="B28" s="9"/>
      <c r="C28" s="10" t="s">
        <v>46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8"/>
    </row>
    <row r="29" s="1" customFormat="true" ht="34" customHeight="true" spans="1:14">
      <c r="A29" s="8">
        <v>25</v>
      </c>
      <c r="B29" s="9"/>
      <c r="C29" s="10" t="s">
        <v>47</v>
      </c>
      <c r="D29" s="11">
        <v>1070</v>
      </c>
      <c r="E29" s="11">
        <v>993</v>
      </c>
      <c r="F29" s="11">
        <v>0</v>
      </c>
      <c r="G29" s="14">
        <f t="shared" ref="G29:G33" si="16">F29/D29</f>
        <v>0</v>
      </c>
      <c r="H29" s="11">
        <v>0</v>
      </c>
      <c r="I29" s="16">
        <f t="shared" ref="I29:I33" si="17">H29/D29</f>
        <v>0</v>
      </c>
      <c r="J29" s="11">
        <v>8</v>
      </c>
      <c r="K29" s="16">
        <f t="shared" ref="K29:K33" si="18">J29/D29</f>
        <v>0.00747663551401869</v>
      </c>
      <c r="L29" s="11">
        <v>0</v>
      </c>
      <c r="M29" s="16">
        <f t="shared" ref="M29:M33" si="19">L29/D29</f>
        <v>0</v>
      </c>
      <c r="N29" s="18"/>
    </row>
    <row r="30" s="1" customFormat="true" ht="34" customHeight="true" spans="1:14">
      <c r="A30" s="8">
        <v>26</v>
      </c>
      <c r="B30" s="9"/>
      <c r="C30" s="10" t="s">
        <v>48</v>
      </c>
      <c r="D30" s="11">
        <v>1319</v>
      </c>
      <c r="E30" s="11">
        <v>1270</v>
      </c>
      <c r="F30" s="11">
        <v>2</v>
      </c>
      <c r="G30" s="14">
        <f t="shared" si="16"/>
        <v>0.00151630022744503</v>
      </c>
      <c r="H30" s="11">
        <v>0</v>
      </c>
      <c r="I30" s="16">
        <f t="shared" si="17"/>
        <v>0</v>
      </c>
      <c r="J30" s="11">
        <v>1</v>
      </c>
      <c r="K30" s="16">
        <f t="shared" si="18"/>
        <v>0.000758150113722517</v>
      </c>
      <c r="L30" s="11">
        <v>0</v>
      </c>
      <c r="M30" s="16">
        <f t="shared" si="19"/>
        <v>0</v>
      </c>
      <c r="N30" s="18"/>
    </row>
    <row r="31" s="1" customFormat="true" ht="34" customHeight="true" spans="1:14">
      <c r="A31" s="8">
        <v>27</v>
      </c>
      <c r="B31" s="9"/>
      <c r="C31" s="10" t="s">
        <v>49</v>
      </c>
      <c r="D31" s="11">
        <v>1424</v>
      </c>
      <c r="E31" s="11">
        <v>1344</v>
      </c>
      <c r="F31" s="11">
        <v>4</v>
      </c>
      <c r="G31" s="14">
        <f t="shared" si="16"/>
        <v>0.00280898876404494</v>
      </c>
      <c r="H31" s="11">
        <v>0</v>
      </c>
      <c r="I31" s="16">
        <f t="shared" si="17"/>
        <v>0</v>
      </c>
      <c r="J31" s="11">
        <v>8</v>
      </c>
      <c r="K31" s="16">
        <f t="shared" si="18"/>
        <v>0.00561797752808989</v>
      </c>
      <c r="L31" s="11">
        <v>0</v>
      </c>
      <c r="M31" s="16">
        <f t="shared" si="19"/>
        <v>0</v>
      </c>
      <c r="N31" s="18"/>
    </row>
    <row r="32" s="1" customFormat="true" ht="34" customHeight="true" spans="1:14">
      <c r="A32" s="8">
        <v>28</v>
      </c>
      <c r="B32" s="9"/>
      <c r="C32" s="10" t="s">
        <v>50</v>
      </c>
      <c r="D32" s="11">
        <v>37</v>
      </c>
      <c r="E32" s="11">
        <v>36</v>
      </c>
      <c r="F32" s="11">
        <v>0</v>
      </c>
      <c r="G32" s="14">
        <f t="shared" si="16"/>
        <v>0</v>
      </c>
      <c r="H32" s="11">
        <v>0</v>
      </c>
      <c r="I32" s="16">
        <f t="shared" si="17"/>
        <v>0</v>
      </c>
      <c r="J32" s="11">
        <v>1</v>
      </c>
      <c r="K32" s="16">
        <f t="shared" si="18"/>
        <v>0.027027027027027</v>
      </c>
      <c r="L32" s="11">
        <v>0</v>
      </c>
      <c r="M32" s="16">
        <f t="shared" si="19"/>
        <v>0</v>
      </c>
      <c r="N32" s="18"/>
    </row>
    <row r="33" s="1" customFormat="true" ht="34" customHeight="true" spans="1:14">
      <c r="A33" s="8">
        <v>29</v>
      </c>
      <c r="B33" s="9"/>
      <c r="C33" s="10" t="s">
        <v>51</v>
      </c>
      <c r="D33" s="11">
        <v>9</v>
      </c>
      <c r="E33" s="11">
        <v>9</v>
      </c>
      <c r="F33" s="11">
        <v>1</v>
      </c>
      <c r="G33" s="14">
        <f t="shared" si="16"/>
        <v>0.111111111111111</v>
      </c>
      <c r="H33" s="11">
        <v>0</v>
      </c>
      <c r="I33" s="16">
        <f t="shared" si="17"/>
        <v>0</v>
      </c>
      <c r="J33" s="11">
        <v>0</v>
      </c>
      <c r="K33" s="16">
        <f t="shared" si="18"/>
        <v>0</v>
      </c>
      <c r="L33" s="11">
        <v>0</v>
      </c>
      <c r="M33" s="16">
        <f t="shared" si="19"/>
        <v>0</v>
      </c>
      <c r="N33" s="18"/>
    </row>
    <row r="34" s="1" customFormat="true" ht="34" customHeight="true" spans="1:14">
      <c r="A34" s="8">
        <v>30</v>
      </c>
      <c r="B34" s="9" t="s">
        <v>52</v>
      </c>
      <c r="C34" s="12" t="s">
        <v>53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8"/>
    </row>
    <row r="35" s="1" customFormat="true" ht="34" customHeight="true" spans="1:14">
      <c r="A35" s="8">
        <v>31</v>
      </c>
      <c r="B35" s="9"/>
      <c r="C35" s="12" t="s">
        <v>54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8"/>
    </row>
    <row r="36" s="1" customFormat="true" ht="33" customHeight="true" spans="1:14">
      <c r="A36" s="8">
        <v>32</v>
      </c>
      <c r="B36" s="9" t="s">
        <v>55</v>
      </c>
      <c r="C36" s="12" t="s">
        <v>56</v>
      </c>
      <c r="D36" s="11">
        <v>354</v>
      </c>
      <c r="E36" s="11">
        <v>340</v>
      </c>
      <c r="F36" s="11">
        <v>0</v>
      </c>
      <c r="G36" s="14">
        <f t="shared" ref="G36:G38" si="20">F36/D36</f>
        <v>0</v>
      </c>
      <c r="H36" s="11">
        <v>0</v>
      </c>
      <c r="I36" s="16">
        <f t="shared" ref="I36:I38" si="21">H36/D36</f>
        <v>0</v>
      </c>
      <c r="J36" s="11">
        <v>0</v>
      </c>
      <c r="K36" s="16">
        <f t="shared" ref="K36:K38" si="22">J36/D36</f>
        <v>0</v>
      </c>
      <c r="L36" s="11">
        <v>0</v>
      </c>
      <c r="M36" s="16">
        <f t="shared" ref="M36:M38" si="23">L36/D36</f>
        <v>0</v>
      </c>
      <c r="N36" s="18"/>
    </row>
    <row r="37" s="1" customFormat="true" ht="33" customHeight="true" spans="1:14">
      <c r="A37" s="8">
        <v>33</v>
      </c>
      <c r="B37" s="9"/>
      <c r="C37" s="10" t="s">
        <v>57</v>
      </c>
      <c r="D37" s="11">
        <v>51</v>
      </c>
      <c r="E37" s="11">
        <v>51</v>
      </c>
      <c r="F37" s="11">
        <v>0</v>
      </c>
      <c r="G37" s="14">
        <f t="shared" si="20"/>
        <v>0</v>
      </c>
      <c r="H37" s="11">
        <v>0</v>
      </c>
      <c r="I37" s="16">
        <f t="shared" si="21"/>
        <v>0</v>
      </c>
      <c r="J37" s="11">
        <v>0</v>
      </c>
      <c r="K37" s="16">
        <f t="shared" si="22"/>
        <v>0</v>
      </c>
      <c r="L37" s="11">
        <v>0</v>
      </c>
      <c r="M37" s="16">
        <f t="shared" si="23"/>
        <v>0</v>
      </c>
      <c r="N37" s="18"/>
    </row>
    <row r="38" s="1" customFormat="true" ht="33" customHeight="true" spans="1:14">
      <c r="A38" s="8">
        <v>34</v>
      </c>
      <c r="B38" s="9"/>
      <c r="C38" s="10" t="s">
        <v>58</v>
      </c>
      <c r="D38" s="11">
        <v>64</v>
      </c>
      <c r="E38" s="11">
        <v>54</v>
      </c>
      <c r="F38" s="11">
        <v>0</v>
      </c>
      <c r="G38" s="14">
        <f t="shared" si="20"/>
        <v>0</v>
      </c>
      <c r="H38" s="11">
        <v>0</v>
      </c>
      <c r="I38" s="16">
        <f t="shared" si="21"/>
        <v>0</v>
      </c>
      <c r="J38" s="11">
        <v>0</v>
      </c>
      <c r="K38" s="16">
        <f t="shared" si="22"/>
        <v>0</v>
      </c>
      <c r="L38" s="11">
        <v>0</v>
      </c>
      <c r="M38" s="16">
        <f t="shared" si="23"/>
        <v>0</v>
      </c>
      <c r="N38" s="18"/>
    </row>
    <row r="39" s="1" customFormat="true" ht="33" customHeight="true" spans="1:14">
      <c r="A39" s="8">
        <v>35</v>
      </c>
      <c r="B39" s="9"/>
      <c r="C39" s="10" t="s">
        <v>59</v>
      </c>
      <c r="D39" s="11">
        <v>2</v>
      </c>
      <c r="E39" s="11">
        <v>2</v>
      </c>
      <c r="F39" s="11">
        <v>0</v>
      </c>
      <c r="G39" s="15">
        <v>0</v>
      </c>
      <c r="H39" s="11">
        <v>0</v>
      </c>
      <c r="I39" s="15">
        <v>0</v>
      </c>
      <c r="J39" s="11">
        <v>0</v>
      </c>
      <c r="K39" s="15">
        <v>0</v>
      </c>
      <c r="L39" s="11">
        <v>0</v>
      </c>
      <c r="M39" s="15">
        <v>0</v>
      </c>
      <c r="N39" s="20">
        <v>0</v>
      </c>
    </row>
    <row r="40" s="1" customFormat="true" ht="33" customHeight="true" spans="1:14">
      <c r="A40" s="8">
        <v>36</v>
      </c>
      <c r="B40" s="9" t="s">
        <v>60</v>
      </c>
      <c r="C40" s="12" t="s">
        <v>61</v>
      </c>
      <c r="D40" s="11">
        <v>5</v>
      </c>
      <c r="E40" s="11">
        <v>4</v>
      </c>
      <c r="F40" s="11">
        <v>0</v>
      </c>
      <c r="G40" s="14">
        <f t="shared" ref="G40:G52" si="24">F40/D40</f>
        <v>0</v>
      </c>
      <c r="H40" s="11">
        <v>0</v>
      </c>
      <c r="I40" s="16">
        <f t="shared" ref="I40:I52" si="25">H40/D40</f>
        <v>0</v>
      </c>
      <c r="J40" s="11">
        <v>0</v>
      </c>
      <c r="K40" s="16">
        <f t="shared" ref="K40:K52" si="26">J40/D40</f>
        <v>0</v>
      </c>
      <c r="L40" s="11">
        <v>0</v>
      </c>
      <c r="M40" s="16">
        <f t="shared" ref="M40:M52" si="27">L40/D40</f>
        <v>0</v>
      </c>
      <c r="N40" s="18"/>
    </row>
    <row r="41" s="1" customFormat="true" ht="33" customHeight="true" spans="1:14">
      <c r="A41" s="8">
        <v>37</v>
      </c>
      <c r="B41" s="9" t="s">
        <v>62</v>
      </c>
      <c r="C41" s="10" t="s">
        <v>63</v>
      </c>
      <c r="D41" s="11">
        <v>10</v>
      </c>
      <c r="E41" s="11">
        <v>10</v>
      </c>
      <c r="F41" s="11">
        <v>0</v>
      </c>
      <c r="G41" s="14">
        <f t="shared" si="24"/>
        <v>0</v>
      </c>
      <c r="H41" s="11">
        <v>0</v>
      </c>
      <c r="I41" s="16">
        <f t="shared" si="25"/>
        <v>0</v>
      </c>
      <c r="J41" s="11">
        <v>0</v>
      </c>
      <c r="K41" s="16">
        <f t="shared" si="26"/>
        <v>0</v>
      </c>
      <c r="L41" s="11">
        <v>0</v>
      </c>
      <c r="M41" s="16">
        <f t="shared" si="27"/>
        <v>0</v>
      </c>
      <c r="N41" s="18"/>
    </row>
    <row r="42" s="1" customFormat="true" ht="33" customHeight="true" spans="1:14">
      <c r="A42" s="8">
        <v>38</v>
      </c>
      <c r="B42" s="9"/>
      <c r="C42" s="10" t="s">
        <v>64</v>
      </c>
      <c r="D42" s="11">
        <v>0</v>
      </c>
      <c r="E42" s="11">
        <v>0</v>
      </c>
      <c r="F42" s="11">
        <v>0</v>
      </c>
      <c r="G42" s="15">
        <v>0</v>
      </c>
      <c r="H42" s="11">
        <v>0</v>
      </c>
      <c r="I42" s="15">
        <v>0</v>
      </c>
      <c r="J42" s="11">
        <v>0</v>
      </c>
      <c r="K42" s="15">
        <v>0</v>
      </c>
      <c r="L42" s="11">
        <v>0</v>
      </c>
      <c r="M42" s="15">
        <v>0</v>
      </c>
      <c r="N42" s="18"/>
    </row>
    <row r="43" s="1" customFormat="true" ht="33" customHeight="true" spans="1:14">
      <c r="A43" s="8">
        <v>39</v>
      </c>
      <c r="B43" s="9" t="s">
        <v>65</v>
      </c>
      <c r="C43" s="10" t="s">
        <v>66</v>
      </c>
      <c r="D43" s="11">
        <v>0</v>
      </c>
      <c r="E43" s="11">
        <v>0</v>
      </c>
      <c r="F43" s="11">
        <v>0</v>
      </c>
      <c r="G43" s="15">
        <v>0</v>
      </c>
      <c r="H43" s="11">
        <v>0</v>
      </c>
      <c r="I43" s="15">
        <v>0</v>
      </c>
      <c r="J43" s="11">
        <v>0</v>
      </c>
      <c r="K43" s="15">
        <v>0</v>
      </c>
      <c r="L43" s="11">
        <v>0</v>
      </c>
      <c r="M43" s="15">
        <v>0</v>
      </c>
      <c r="N43" s="18"/>
    </row>
    <row r="44" s="1" customFormat="true" ht="44" customHeight="true" spans="1:14">
      <c r="A44" s="8">
        <v>40</v>
      </c>
      <c r="B44" s="9"/>
      <c r="C44" s="10" t="s">
        <v>67</v>
      </c>
      <c r="D44" s="11">
        <v>21</v>
      </c>
      <c r="E44" s="11">
        <v>21</v>
      </c>
      <c r="F44" s="11">
        <v>0</v>
      </c>
      <c r="G44" s="14">
        <f t="shared" si="24"/>
        <v>0</v>
      </c>
      <c r="H44" s="11">
        <v>0</v>
      </c>
      <c r="I44" s="16">
        <f t="shared" si="25"/>
        <v>0</v>
      </c>
      <c r="J44" s="11">
        <v>0</v>
      </c>
      <c r="K44" s="16">
        <f t="shared" si="26"/>
        <v>0</v>
      </c>
      <c r="L44" s="11">
        <v>0</v>
      </c>
      <c r="M44" s="16">
        <f t="shared" si="27"/>
        <v>0</v>
      </c>
      <c r="N44" s="18"/>
    </row>
    <row r="45" s="1" customFormat="true" ht="42" customHeight="true" spans="1:14">
      <c r="A45" s="8">
        <v>41</v>
      </c>
      <c r="B45" s="9" t="s">
        <v>68</v>
      </c>
      <c r="C45" s="12" t="s">
        <v>69</v>
      </c>
      <c r="D45" s="11">
        <v>233</v>
      </c>
      <c r="E45" s="11">
        <v>226</v>
      </c>
      <c r="F45" s="11">
        <v>1</v>
      </c>
      <c r="G45" s="14">
        <f t="shared" si="24"/>
        <v>0.00429184549356223</v>
      </c>
      <c r="H45" s="11">
        <v>0</v>
      </c>
      <c r="I45" s="16">
        <f t="shared" si="25"/>
        <v>0</v>
      </c>
      <c r="J45" s="11">
        <v>1</v>
      </c>
      <c r="K45" s="16">
        <f t="shared" si="26"/>
        <v>0.00429184549356223</v>
      </c>
      <c r="L45" s="11">
        <v>0</v>
      </c>
      <c r="M45" s="16">
        <f t="shared" si="27"/>
        <v>0</v>
      </c>
      <c r="N45" s="18"/>
    </row>
    <row r="46" s="1" customFormat="true" ht="33" customHeight="true" spans="1:14">
      <c r="A46" s="8">
        <v>42</v>
      </c>
      <c r="B46" s="9"/>
      <c r="C46" s="12" t="s">
        <v>70</v>
      </c>
      <c r="D46" s="11">
        <v>558</v>
      </c>
      <c r="E46" s="11">
        <v>533</v>
      </c>
      <c r="F46" s="11">
        <v>0</v>
      </c>
      <c r="G46" s="14">
        <f t="shared" si="24"/>
        <v>0</v>
      </c>
      <c r="H46" s="11">
        <v>0</v>
      </c>
      <c r="I46" s="16">
        <f t="shared" si="25"/>
        <v>0</v>
      </c>
      <c r="J46" s="11">
        <v>1</v>
      </c>
      <c r="K46" s="16">
        <f t="shared" si="26"/>
        <v>0.0017921146953405</v>
      </c>
      <c r="L46" s="11">
        <v>0</v>
      </c>
      <c r="M46" s="16">
        <f t="shared" si="27"/>
        <v>0</v>
      </c>
      <c r="N46" s="18"/>
    </row>
    <row r="47" s="1" customFormat="true" ht="33" customHeight="true" spans="1:14">
      <c r="A47" s="8">
        <v>43</v>
      </c>
      <c r="B47" s="9" t="s">
        <v>71</v>
      </c>
      <c r="C47" s="10" t="s">
        <v>72</v>
      </c>
      <c r="D47" s="11">
        <v>14</v>
      </c>
      <c r="E47" s="11">
        <v>8</v>
      </c>
      <c r="F47" s="11">
        <v>0</v>
      </c>
      <c r="G47" s="14">
        <f t="shared" si="24"/>
        <v>0</v>
      </c>
      <c r="H47" s="11">
        <v>0</v>
      </c>
      <c r="I47" s="16">
        <f t="shared" si="25"/>
        <v>0</v>
      </c>
      <c r="J47" s="11">
        <v>0</v>
      </c>
      <c r="K47" s="16">
        <f t="shared" si="26"/>
        <v>0</v>
      </c>
      <c r="L47" s="11">
        <v>0</v>
      </c>
      <c r="M47" s="16">
        <f t="shared" si="27"/>
        <v>0</v>
      </c>
      <c r="N47" s="18"/>
    </row>
    <row r="48" s="1" customFormat="true" ht="33" customHeight="true" spans="1:14">
      <c r="A48" s="8">
        <v>44</v>
      </c>
      <c r="B48" s="9"/>
      <c r="C48" s="10" t="s">
        <v>73</v>
      </c>
      <c r="D48" s="11">
        <v>36</v>
      </c>
      <c r="E48" s="11">
        <v>30</v>
      </c>
      <c r="F48" s="11">
        <v>0</v>
      </c>
      <c r="G48" s="14">
        <f t="shared" si="24"/>
        <v>0</v>
      </c>
      <c r="H48" s="11">
        <v>0</v>
      </c>
      <c r="I48" s="16">
        <f t="shared" si="25"/>
        <v>0</v>
      </c>
      <c r="J48" s="11">
        <v>0</v>
      </c>
      <c r="K48" s="16">
        <f t="shared" si="26"/>
        <v>0</v>
      </c>
      <c r="L48" s="11">
        <v>0</v>
      </c>
      <c r="M48" s="16">
        <f t="shared" si="27"/>
        <v>0</v>
      </c>
      <c r="N48" s="18"/>
    </row>
    <row r="49" s="1" customFormat="true" ht="33" customHeight="true" spans="1:14">
      <c r="A49" s="8">
        <v>45</v>
      </c>
      <c r="B49" s="9"/>
      <c r="C49" s="10" t="s">
        <v>74</v>
      </c>
      <c r="D49" s="11">
        <v>314</v>
      </c>
      <c r="E49" s="11">
        <v>313</v>
      </c>
      <c r="F49" s="11">
        <v>1</v>
      </c>
      <c r="G49" s="14">
        <f t="shared" si="24"/>
        <v>0.00318471337579618</v>
      </c>
      <c r="H49" s="11">
        <v>0</v>
      </c>
      <c r="I49" s="16">
        <f t="shared" si="25"/>
        <v>0</v>
      </c>
      <c r="J49" s="11">
        <v>5</v>
      </c>
      <c r="K49" s="16">
        <f t="shared" si="26"/>
        <v>0.0159235668789809</v>
      </c>
      <c r="L49" s="11">
        <v>0</v>
      </c>
      <c r="M49" s="16">
        <f t="shared" si="27"/>
        <v>0</v>
      </c>
      <c r="N49" s="18"/>
    </row>
    <row r="50" s="1" customFormat="true" ht="33" customHeight="true" spans="1:14">
      <c r="A50" s="8">
        <v>46</v>
      </c>
      <c r="B50" s="9" t="s">
        <v>75</v>
      </c>
      <c r="C50" s="10" t="s">
        <v>76</v>
      </c>
      <c r="D50" s="11">
        <v>16</v>
      </c>
      <c r="E50" s="11">
        <v>15</v>
      </c>
      <c r="F50" s="11">
        <v>0</v>
      </c>
      <c r="G50" s="14">
        <f t="shared" si="24"/>
        <v>0</v>
      </c>
      <c r="H50" s="11">
        <v>0</v>
      </c>
      <c r="I50" s="16">
        <f t="shared" si="25"/>
        <v>0</v>
      </c>
      <c r="J50" s="11">
        <v>0</v>
      </c>
      <c r="K50" s="16">
        <f t="shared" si="26"/>
        <v>0</v>
      </c>
      <c r="L50" s="11">
        <v>0</v>
      </c>
      <c r="M50" s="16">
        <f t="shared" si="27"/>
        <v>0</v>
      </c>
      <c r="N50" s="18"/>
    </row>
    <row r="51" s="1" customFormat="true" ht="33" customHeight="true" spans="1:14">
      <c r="A51" s="8">
        <v>47</v>
      </c>
      <c r="B51" s="9" t="s">
        <v>77</v>
      </c>
      <c r="C51" s="10" t="s">
        <v>78</v>
      </c>
      <c r="D51" s="11">
        <v>129</v>
      </c>
      <c r="E51" s="11">
        <v>82</v>
      </c>
      <c r="F51" s="11">
        <v>0</v>
      </c>
      <c r="G51" s="14">
        <f t="shared" si="24"/>
        <v>0</v>
      </c>
      <c r="H51" s="11">
        <v>0</v>
      </c>
      <c r="I51" s="16">
        <f t="shared" si="25"/>
        <v>0</v>
      </c>
      <c r="J51" s="11">
        <v>0</v>
      </c>
      <c r="K51" s="16">
        <f t="shared" si="26"/>
        <v>0</v>
      </c>
      <c r="L51" s="11">
        <v>0</v>
      </c>
      <c r="M51" s="16">
        <f t="shared" si="27"/>
        <v>0</v>
      </c>
      <c r="N51" s="18"/>
    </row>
    <row r="52" s="1" customFormat="true" ht="33" customHeight="true" spans="1:14">
      <c r="A52" s="8">
        <v>48</v>
      </c>
      <c r="B52" s="9" t="s">
        <v>79</v>
      </c>
      <c r="C52" s="10" t="s">
        <v>80</v>
      </c>
      <c r="D52" s="11">
        <v>4</v>
      </c>
      <c r="E52" s="11">
        <v>4</v>
      </c>
      <c r="F52" s="11">
        <v>0</v>
      </c>
      <c r="G52" s="14">
        <f t="shared" si="24"/>
        <v>0</v>
      </c>
      <c r="H52" s="11">
        <v>0</v>
      </c>
      <c r="I52" s="16">
        <f t="shared" si="25"/>
        <v>0</v>
      </c>
      <c r="J52" s="11">
        <v>0</v>
      </c>
      <c r="K52" s="16">
        <f t="shared" si="26"/>
        <v>0</v>
      </c>
      <c r="L52" s="11">
        <v>0</v>
      </c>
      <c r="M52" s="16">
        <f t="shared" si="27"/>
        <v>0</v>
      </c>
      <c r="N52" s="18"/>
    </row>
    <row r="53" customHeight="true" spans="1:13">
      <c r="A53" s="13"/>
      <c r="D53" s="3"/>
      <c r="E53" s="3"/>
      <c r="F53" s="3"/>
      <c r="G53" s="3"/>
      <c r="H53" s="3"/>
      <c r="I53" s="3"/>
      <c r="J53" s="3"/>
      <c r="K53" s="3"/>
      <c r="L53" s="3"/>
      <c r="M53" s="3"/>
    </row>
  </sheetData>
  <mergeCells count="21">
    <mergeCell ref="A1:M1"/>
    <mergeCell ref="A2:M2"/>
    <mergeCell ref="F3:G3"/>
    <mergeCell ref="H3:I3"/>
    <mergeCell ref="J3:K3"/>
    <mergeCell ref="L3:M3"/>
    <mergeCell ref="A3:A4"/>
    <mergeCell ref="B3:B4"/>
    <mergeCell ref="B5:B10"/>
    <mergeCell ref="B14:B18"/>
    <mergeCell ref="B20:B22"/>
    <mergeCell ref="B23:B33"/>
    <mergeCell ref="B34:B35"/>
    <mergeCell ref="B36:B39"/>
    <mergeCell ref="B41:B42"/>
    <mergeCell ref="B43:B44"/>
    <mergeCell ref="B45:B46"/>
    <mergeCell ref="B47:B49"/>
    <mergeCell ref="C3:C4"/>
    <mergeCell ref="D3:D4"/>
    <mergeCell ref="E3:E4"/>
  </mergeCells>
  <printOptions horizontalCentered="true"/>
  <pageMargins left="0.590277777777778" right="0.590277777777778" top="0.590277777777778" bottom="0.590277777777778" header="0.118055555555556" footer="0.393055555555556"/>
  <pageSetup paperSize="9" scale="72" firstPageNumber="13" fitToHeight="0" orientation="landscape" useFirstPageNumber="true" horizontalDpi="600"/>
  <headerFooter>
    <oddFooter>&amp;C&amp;13&amp;P</oddFooter>
  </headerFooter>
  <rowBreaks count="2" manualBreakCount="2">
    <brk id="19" max="16383" man="1"/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评分细则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徐浩</dc:creator>
  <cp:lastModifiedBy>kylin</cp:lastModifiedBy>
  <dcterms:created xsi:type="dcterms:W3CDTF">2021-03-12T15:28:00Z</dcterms:created>
  <cp:lastPrinted>2021-07-29T15:37:00Z</cp:lastPrinted>
  <dcterms:modified xsi:type="dcterms:W3CDTF">2024-05-10T17:04:11Z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ICV">
    <vt:lpwstr>FC1A6F3E54F74785A37B953542EAFC8F_13</vt:lpwstr>
  </property>
</Properties>
</file>