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<sst xmlns="http://schemas.openxmlformats.org/spreadsheetml/2006/main" count="42" uniqueCount="22">
  <si>
    <t>附件</t>
  </si>
  <si>
    <t>工程监理企业资质延续核准名单（2025年第4批）</t>
  </si>
  <si>
    <t>序号</t>
  </si>
  <si>
    <t>企业名称</t>
  </si>
  <si>
    <t>统一社会信用代码</t>
  </si>
  <si>
    <t>法定代表人</t>
  </si>
  <si>
    <t>企业注册地址</t>
  </si>
  <si>
    <t>申请
类型</t>
  </si>
  <si>
    <t>本次申请资质类别和等级</t>
  </si>
  <si>
    <t>审查
意见</t>
  </si>
  <si>
    <t>兴能电力建设有限公司</t>
  </si>
  <si>
    <t>延续</t>
  </si>
  <si>
    <t>机电安装工程-乙级</t>
  </si>
  <si>
    <t>合格</t>
  </si>
  <si>
    <t>电力工程-乙级</t>
  </si>
  <si>
    <t>湖南兴进项目管理有限公司</t>
  </si>
  <si>
    <t>市政公用工程-乙级</t>
  </si>
  <si>
    <t>湖南众鑫工程咨询监理有限公司</t>
  </si>
  <si>
    <t>通信工程-乙级</t>
  </si>
  <si>
    <t>湖南建钢工程监理有限公司</t>
  </si>
  <si>
    <t>湖南九方项目管理有限公司</t>
  </si>
  <si>
    <t>矿山工程-乙级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</si>
</sst>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rgb="FF000000"/>
      <name val="方正小标宋简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  <scheme val="minor"/>
    </font>
    <font>
      <sz val="12"/>
      <color theme="1"/>
      <name val="仿宋_GB2312"/>
      <charset val="134"/>
    </font>
    <font>
      <sz val="12"/>
      <color indexed="8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9" fillId="13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1" fillId="5" borderId="2" applyNumberFormat="false" applyAlignment="false" applyProtection="false">
      <alignment vertical="center"/>
    </xf>
    <xf numFmtId="0" fontId="14" fillId="9" borderId="5" applyNumberFormat="false" applyAlignment="false" applyProtection="false">
      <alignment vertical="center"/>
    </xf>
    <xf numFmtId="0" fontId="24" fillId="24" borderId="0" applyNumberFormat="false" applyBorder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0" fillId="7" borderId="4" applyNumberFormat="false" applyFont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22" fillId="17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23" fillId="21" borderId="0" applyNumberFormat="false" applyBorder="false" applyAlignment="false" applyProtection="false">
      <alignment vertical="center"/>
    </xf>
    <xf numFmtId="0" fontId="16" fillId="5" borderId="6" applyNumberFormat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27" fillId="29" borderId="6" applyNumberFormat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Border="true" applyAlignment="true">
      <alignment horizontal="left" vertical="center"/>
    </xf>
    <xf numFmtId="0" fontId="2" fillId="0" borderId="0" xfId="0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d:/Users/hyx/Downloads/9948b19a-869b-4028-9e2f-37c5cc5366d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"/>
    </sheetNames>
    <sheetDataSet>
      <sheetData sheetId="0" refreshError="1">
        <row r="1">
          <cell r="A1" t="str">
            <v>公司名称</v>
          </cell>
          <cell r="B1" t="str">
            <v>统一社会信用代码</v>
          </cell>
          <cell r="C1" t="str">
            <v>企业注册地址</v>
          </cell>
          <cell r="D1" t="str">
            <v>法人姓名</v>
          </cell>
          <cell r="E1" t="str">
            <v>资质名称</v>
          </cell>
          <cell r="F1" t="str">
            <v>专家名称</v>
          </cell>
          <cell r="G1" t="str">
            <v>专家所属池</v>
          </cell>
          <cell r="H1" t="str">
            <v>专家结果</v>
          </cell>
          <cell r="I1" t="str">
            <v>专家意见</v>
          </cell>
        </row>
        <row r="2">
          <cell r="A2" t="str">
            <v>湖南众鑫工程咨询监理有限公司</v>
          </cell>
          <cell r="B2" t="str">
            <v>91430102183800202H</v>
          </cell>
          <cell r="C2" t="str">
            <v>四方坪街道双拥路9号长城万富汇大厦金座12008房</v>
          </cell>
          <cell r="D2" t="str">
            <v>熊波</v>
          </cell>
          <cell r="E2" t="str">
            <v>通信工程-</v>
          </cell>
          <cell r="F2" t="str">
            <v>龚雅矜</v>
          </cell>
          <cell r="G2" t="str">
            <v>2_A</v>
          </cell>
          <cell r="H2" t="str">
            <v>审查不通过</v>
          </cell>
          <cell r="I2" t="str">
            <v>1、	华朝辉项目负责人(B证)注册在湖南海天园林绿化有限公司，重复执业，不予认定。2、谭新强综合类专职安全员(C3证)注册在湖南远宏建筑工程有限公司，重复执业，不予认定。</v>
          </cell>
        </row>
        <row r="3">
          <cell r="A3" t="str">
            <v>湖南众鑫工程咨询监理有限公司</v>
          </cell>
          <cell r="B3" t="str">
            <v>91430102183800202H</v>
          </cell>
          <cell r="C3" t="str">
            <v>四方坪街道双拥路9号长城万富汇大厦金座12008房</v>
          </cell>
          <cell r="D3" t="str">
            <v>熊波</v>
          </cell>
          <cell r="E3" t="str">
            <v>通信工程-</v>
          </cell>
          <cell r="F3" t="str">
            <v>龚雅矜</v>
          </cell>
          <cell r="G3" t="str">
            <v>3</v>
          </cell>
          <cell r="H3" t="str">
            <v>待审查</v>
          </cell>
          <cell r="I3" t="str">
            <v/>
          </cell>
        </row>
        <row r="4">
          <cell r="A4" t="str">
            <v>湖南众鑫工程咨询监理有限公司</v>
          </cell>
          <cell r="B4" t="str">
            <v>91430102183800202H</v>
          </cell>
          <cell r="C4" t="str">
            <v>四方坪街道双拥路9号长城万富汇大厦金座12008房</v>
          </cell>
          <cell r="D4" t="str">
            <v>熊波</v>
          </cell>
          <cell r="E4" t="str">
            <v>通信工程-</v>
          </cell>
          <cell r="F4" t="str">
            <v>黄乐昕</v>
          </cell>
          <cell r="G4" t="str">
            <v>2_B</v>
          </cell>
          <cell r="H4" t="str">
            <v>审查通过</v>
          </cell>
          <cell r="I4" t="str">
            <v>合格</v>
          </cell>
        </row>
        <row r="5">
          <cell r="A5" t="str">
            <v>湖南众鑫工程咨询监理有限公司</v>
          </cell>
          <cell r="B5" t="str">
            <v>91430102183800202H</v>
          </cell>
          <cell r="C5" t="str">
            <v>四方坪街道双拥路9号长城万富汇大厦金座12008房</v>
          </cell>
          <cell r="D5" t="str">
            <v>熊波</v>
          </cell>
          <cell r="E5" t="str">
            <v>机电安装工程-</v>
          </cell>
          <cell r="F5" t="str">
            <v>龚雅矜</v>
          </cell>
          <cell r="G5" t="str">
            <v>2_A</v>
          </cell>
          <cell r="H5" t="str">
            <v>审查不通过</v>
          </cell>
          <cell r="I5" t="str">
            <v>1、	华朝辉项目负责人(B证)注册在湖南海天园林绿化有限公司，重复执业，不予认定。2、谭新强综合类专职安全员(C3证)注册在湖南远宏建筑工程有限公司，重复执业，不予认定。</v>
          </cell>
        </row>
        <row r="6">
          <cell r="A6" t="str">
            <v>湖南众鑫工程咨询监理有限公司</v>
          </cell>
          <cell r="B6" t="str">
            <v>91430102183800202H</v>
          </cell>
          <cell r="C6" t="str">
            <v>四方坪街道双拥路9号长城万富汇大厦金座12008房</v>
          </cell>
          <cell r="D6" t="str">
            <v>熊波</v>
          </cell>
          <cell r="E6" t="str">
            <v>机电安装工程-</v>
          </cell>
          <cell r="F6" t="str">
            <v>龚雅矜</v>
          </cell>
          <cell r="G6" t="str">
            <v>3</v>
          </cell>
          <cell r="H6" t="str">
            <v>待审查</v>
          </cell>
          <cell r="I6" t="str">
            <v/>
          </cell>
        </row>
        <row r="7">
          <cell r="A7" t="str">
            <v>湖南众鑫工程咨询监理有限公司</v>
          </cell>
          <cell r="B7" t="str">
            <v>91430102183800202H</v>
          </cell>
          <cell r="C7" t="str">
            <v>四方坪街道双拥路9号长城万富汇大厦金座12008房</v>
          </cell>
          <cell r="D7" t="str">
            <v>熊波</v>
          </cell>
          <cell r="E7" t="str">
            <v>机电安装工程-</v>
          </cell>
          <cell r="F7" t="str">
            <v>黄乐昕</v>
          </cell>
          <cell r="G7" t="str">
            <v>2_B</v>
          </cell>
          <cell r="H7" t="str">
            <v>审查通过</v>
          </cell>
          <cell r="I7" t="str">
            <v>合格</v>
          </cell>
        </row>
        <row r="8">
          <cell r="A8" t="str">
            <v>湖南南方项目管理有限公司</v>
          </cell>
          <cell r="B8" t="str">
            <v>91430200184293724G</v>
          </cell>
          <cell r="C8" t="str">
            <v>湖南省株洲市芦淞区太子路998号汇通金港芦淞服饰物流配送中心2栋14004-14008号</v>
          </cell>
          <cell r="D8" t="str">
            <v>李颖杰</v>
          </cell>
          <cell r="E8" t="str">
            <v>机电安装工程-</v>
          </cell>
          <cell r="F8" t="str">
            <v>龚雅矜</v>
          </cell>
          <cell r="G8" t="str">
            <v>2_A</v>
          </cell>
          <cell r="H8" t="str">
            <v>审查不通过</v>
          </cell>
          <cell r="I8" t="str">
            <v>企业未上传主要技术负责人的注册监理工程师信息，不予认定。</v>
          </cell>
        </row>
        <row r="9">
          <cell r="A9" t="str">
            <v>湖南南方项目管理有限公司</v>
          </cell>
          <cell r="B9" t="str">
            <v>91430200184293724G</v>
          </cell>
          <cell r="C9" t="str">
            <v>湖南省株洲市芦淞区太子路998号汇通金港芦淞服饰物流配送中心2栋14004-14008号</v>
          </cell>
          <cell r="D9" t="str">
            <v>李颖杰</v>
          </cell>
          <cell r="E9" t="str">
            <v>机电安装工程-</v>
          </cell>
          <cell r="F9" t="str">
            <v>龚雅矜</v>
          </cell>
          <cell r="G9" t="str">
            <v>3</v>
          </cell>
          <cell r="H9" t="str">
            <v>待审查</v>
          </cell>
          <cell r="I9" t="str">
            <v/>
          </cell>
        </row>
        <row r="10">
          <cell r="A10" t="str">
            <v>湖南南方项目管理有限公司</v>
          </cell>
          <cell r="B10" t="str">
            <v>91430200184293724G</v>
          </cell>
          <cell r="C10" t="str">
            <v>湖南省株洲市芦淞区太子路998号汇通金港芦淞服饰物流配送中心2栋14004-14008号</v>
          </cell>
          <cell r="D10" t="str">
            <v>李颖杰</v>
          </cell>
          <cell r="E10" t="str">
            <v>机电安装工程-</v>
          </cell>
          <cell r="F10" t="str">
            <v>黄乐昕</v>
          </cell>
          <cell r="G10" t="str">
            <v>2_B</v>
          </cell>
          <cell r="H10" t="str">
            <v>审查不通过</v>
          </cell>
          <cell r="I10" t="str">
            <v>不合格
注册执业人员的数量不满足资质标准要求的“10位注册监理工程师和不少于1人的注册造价工程师”和人次不符合资质要求的“不少于15人次”。</v>
          </cell>
        </row>
        <row r="11">
          <cell r="A11" t="str">
            <v>湖南建钢工程监理有限公司</v>
          </cell>
          <cell r="B11" t="str">
            <v>91430300740608716N</v>
          </cell>
          <cell r="C11" t="str">
            <v>湘潭市岳塘区岳塘街道工程处办公楼</v>
          </cell>
          <cell r="D11" t="str">
            <v>寿擎</v>
          </cell>
          <cell r="E11" t="str">
            <v>电力工程-</v>
          </cell>
          <cell r="F11" t="str">
            <v>龚雅矜</v>
          </cell>
          <cell r="G11" t="str">
            <v>2_A</v>
          </cell>
          <cell r="H11" t="str">
            <v>审查不通过</v>
          </cell>
          <cell r="I11" t="str">
            <v>技术负责人无任命文件。</v>
          </cell>
        </row>
        <row r="12">
          <cell r="A12" t="str">
            <v>湖南建钢工程监理有限公司</v>
          </cell>
          <cell r="B12" t="str">
            <v>91430300740608716N</v>
          </cell>
          <cell r="C12" t="str">
            <v>湘潭市岳塘区岳塘街道工程处办公楼</v>
          </cell>
          <cell r="D12" t="str">
            <v>寿擎</v>
          </cell>
          <cell r="E12" t="str">
            <v>电力工程-</v>
          </cell>
          <cell r="F12" t="str">
            <v>龚雅矜</v>
          </cell>
          <cell r="G12" t="str">
            <v>3</v>
          </cell>
          <cell r="H12" t="str">
            <v>待审查</v>
          </cell>
          <cell r="I12" t="str">
            <v/>
          </cell>
        </row>
        <row r="13">
          <cell r="A13" t="str">
            <v>湖南建钢工程监理有限公司</v>
          </cell>
          <cell r="B13" t="str">
            <v>91430300740608716N</v>
          </cell>
          <cell r="C13" t="str">
            <v>湘潭市岳塘区岳塘街道工程处办公楼</v>
          </cell>
          <cell r="D13" t="str">
            <v>寿擎</v>
          </cell>
          <cell r="E13" t="str">
            <v>电力工程-</v>
          </cell>
          <cell r="F13" t="str">
            <v>黄乐昕</v>
          </cell>
          <cell r="G13" t="str">
            <v>2_B</v>
          </cell>
          <cell r="H13" t="str">
            <v>审查通过</v>
          </cell>
          <cell r="I13" t="str">
            <v>合格</v>
          </cell>
        </row>
        <row r="14">
          <cell r="A14" t="str">
            <v>兴能电力建设有限公司</v>
          </cell>
          <cell r="B14" t="str">
            <v>914300007680319046</v>
          </cell>
          <cell r="C14" t="str">
            <v>长沙市雨花区万家丽中路二段68号双帆华晨大厦2601</v>
          </cell>
          <cell r="D14" t="str">
            <v>文勇</v>
          </cell>
          <cell r="E14" t="str">
            <v>机电安装工程-</v>
          </cell>
          <cell r="F14" t="str">
            <v>龚雅矜</v>
          </cell>
          <cell r="G14" t="str">
            <v>2_A</v>
          </cell>
          <cell r="H14" t="str">
            <v>审查通过</v>
          </cell>
          <cell r="I14" t="str">
            <v>合格</v>
          </cell>
        </row>
        <row r="15">
          <cell r="A15" t="str">
            <v>兴能电力建设有限公司</v>
          </cell>
          <cell r="B15" t="str">
            <v>914300007680319046</v>
          </cell>
          <cell r="C15" t="str">
            <v>长沙市雨花区万家丽中路二段68号双帆华晨大厦2601</v>
          </cell>
          <cell r="D15" t="str">
            <v>文勇</v>
          </cell>
          <cell r="E15" t="str">
            <v>机电安装工程-</v>
          </cell>
          <cell r="F15" t="str">
            <v>龚雅矜</v>
          </cell>
          <cell r="G15" t="str">
            <v>3</v>
          </cell>
          <cell r="H15" t="str">
            <v>审查通过</v>
          </cell>
          <cell r="I15" t="str">
            <v>合格</v>
          </cell>
        </row>
        <row r="16">
          <cell r="A16" t="str">
            <v>兴能电力建设有限公司</v>
          </cell>
          <cell r="B16" t="str">
            <v>914300007680319046</v>
          </cell>
          <cell r="C16" t="str">
            <v>长沙市雨花区万家丽中路二段68号双帆华晨大厦2601</v>
          </cell>
          <cell r="D16" t="str">
            <v>文勇</v>
          </cell>
          <cell r="E16" t="str">
            <v>机电安装工程-</v>
          </cell>
          <cell r="F16" t="str">
            <v>黄乐昕</v>
          </cell>
          <cell r="G16" t="str">
            <v>2_B</v>
          </cell>
          <cell r="H16" t="str">
            <v>审查通过</v>
          </cell>
          <cell r="I16" t="str">
            <v>合格</v>
          </cell>
        </row>
        <row r="17">
          <cell r="A17" t="str">
            <v>兴能电力建设有限公司</v>
          </cell>
          <cell r="B17" t="str">
            <v>914300007680319046</v>
          </cell>
          <cell r="C17" t="str">
            <v>长沙市雨花区万家丽中路二段68号双帆华晨大厦2601</v>
          </cell>
          <cell r="D17" t="str">
            <v>文勇</v>
          </cell>
          <cell r="E17" t="str">
            <v>电力工程-</v>
          </cell>
          <cell r="F17" t="str">
            <v>龚雅矜</v>
          </cell>
          <cell r="G17" t="str">
            <v>2_A</v>
          </cell>
          <cell r="H17" t="str">
            <v>审查通过</v>
          </cell>
          <cell r="I17" t="str">
            <v>合格</v>
          </cell>
        </row>
        <row r="18">
          <cell r="A18" t="str">
            <v>兴能电力建设有限公司</v>
          </cell>
          <cell r="B18" t="str">
            <v>914300007680319046</v>
          </cell>
          <cell r="C18" t="str">
            <v>长沙市雨花区万家丽中路二段68号双帆华晨大厦2601</v>
          </cell>
          <cell r="D18" t="str">
            <v>文勇</v>
          </cell>
          <cell r="E18" t="str">
            <v>电力工程-</v>
          </cell>
          <cell r="F18" t="str">
            <v>龚雅矜</v>
          </cell>
          <cell r="G18" t="str">
            <v>3</v>
          </cell>
          <cell r="H18" t="str">
            <v>审查通过</v>
          </cell>
          <cell r="I18" t="str">
            <v>合格</v>
          </cell>
        </row>
        <row r="19">
          <cell r="A19" t="str">
            <v>兴能电力建设有限公司</v>
          </cell>
          <cell r="B19" t="str">
            <v>914300007680319046</v>
          </cell>
          <cell r="C19" t="str">
            <v>长沙市雨花区万家丽中路二段68号双帆华晨大厦2601</v>
          </cell>
          <cell r="D19" t="str">
            <v>文勇</v>
          </cell>
          <cell r="E19" t="str">
            <v>电力工程-</v>
          </cell>
          <cell r="F19" t="str">
            <v>黄乐昕</v>
          </cell>
          <cell r="G19" t="str">
            <v>2_B</v>
          </cell>
          <cell r="H19" t="str">
            <v>审查通过</v>
          </cell>
          <cell r="I19" t="str">
            <v>合格</v>
          </cell>
        </row>
        <row r="20">
          <cell r="A20" t="str">
            <v>湖南九方项目管理有限公司</v>
          </cell>
          <cell r="B20" t="str">
            <v>914302047607156829</v>
          </cell>
          <cell r="C20" t="str">
            <v>湖南省株洲市石峰区田心莱茵小镇第28栋旁-湖南九方项目管理有限公司</v>
          </cell>
          <cell r="D20" t="str">
            <v>廖志远</v>
          </cell>
          <cell r="E20" t="str">
            <v>矿山工程-</v>
          </cell>
          <cell r="F20" t="str">
            <v>龚雅矜</v>
          </cell>
          <cell r="G20" t="str">
            <v>2_A</v>
          </cell>
          <cell r="H20" t="str">
            <v>审查通过</v>
          </cell>
          <cell r="I20" t="str">
            <v>合格</v>
          </cell>
        </row>
        <row r="21">
          <cell r="A21" t="str">
            <v>湖南九方项目管理有限公司</v>
          </cell>
          <cell r="B21" t="str">
            <v>914302047607156829</v>
          </cell>
          <cell r="C21" t="str">
            <v>湖南省株洲市石峰区田心莱茵小镇第28栋旁-湖南九方项目管理有限公司</v>
          </cell>
          <cell r="D21" t="str">
            <v>廖志远</v>
          </cell>
          <cell r="E21" t="str">
            <v>矿山工程-</v>
          </cell>
          <cell r="F21" t="str">
            <v>龚雅矜</v>
          </cell>
          <cell r="G21" t="str">
            <v>3</v>
          </cell>
          <cell r="H21" t="str">
            <v>待审查</v>
          </cell>
          <cell r="I21" t="str">
            <v/>
          </cell>
        </row>
        <row r="22">
          <cell r="A22" t="str">
            <v>湖南九方项目管理有限公司</v>
          </cell>
          <cell r="B22" t="str">
            <v>914302047607156829</v>
          </cell>
          <cell r="C22" t="str">
            <v>湖南省株洲市石峰区田心莱茵小镇第28栋旁-湖南九方项目管理有限公司</v>
          </cell>
          <cell r="D22" t="str">
            <v>廖志远</v>
          </cell>
          <cell r="E22" t="str">
            <v>矿山工程-</v>
          </cell>
          <cell r="F22" t="str">
            <v>黄乐昕</v>
          </cell>
          <cell r="G22" t="str">
            <v>2_B</v>
          </cell>
          <cell r="H22" t="str">
            <v>审查不通过</v>
          </cell>
          <cell r="I22" t="str">
            <v>不合格
技术负责人的工作简历年龄填写与实际不符，不予认定。</v>
          </cell>
        </row>
        <row r="23">
          <cell r="A23" t="str">
            <v>湖南九方项目管理有限公司</v>
          </cell>
          <cell r="B23" t="str">
            <v>914302047607156829</v>
          </cell>
          <cell r="C23" t="str">
            <v>湖南省株洲市石峰区田心莱茵小镇第28栋旁-湖南九方项目管理有限公司</v>
          </cell>
          <cell r="D23" t="str">
            <v>廖志远</v>
          </cell>
          <cell r="E23" t="str">
            <v>电力工程-</v>
          </cell>
          <cell r="F23" t="str">
            <v>龚雅矜</v>
          </cell>
          <cell r="G23" t="str">
            <v>2_A</v>
          </cell>
          <cell r="H23" t="str">
            <v>审查通过</v>
          </cell>
          <cell r="I23" t="str">
            <v>合格</v>
          </cell>
        </row>
        <row r="24">
          <cell r="A24" t="str">
            <v>湖南九方项目管理有限公司</v>
          </cell>
          <cell r="B24" t="str">
            <v>914302047607156829</v>
          </cell>
          <cell r="C24" t="str">
            <v>湖南省株洲市石峰区田心莱茵小镇第28栋旁-湖南九方项目管理有限公司</v>
          </cell>
          <cell r="D24" t="str">
            <v>廖志远</v>
          </cell>
          <cell r="E24" t="str">
            <v>电力工程-</v>
          </cell>
          <cell r="F24" t="str">
            <v>龚雅矜</v>
          </cell>
          <cell r="G24" t="str">
            <v>3</v>
          </cell>
          <cell r="H24" t="str">
            <v>待审查</v>
          </cell>
          <cell r="I24" t="str">
            <v/>
          </cell>
        </row>
        <row r="25">
          <cell r="A25" t="str">
            <v>湖南九方项目管理有限公司</v>
          </cell>
          <cell r="B25" t="str">
            <v>914302047607156829</v>
          </cell>
          <cell r="C25" t="str">
            <v>湖南省株洲市石峰区田心莱茵小镇第28栋旁-湖南九方项目管理有限公司</v>
          </cell>
          <cell r="D25" t="str">
            <v>廖志远</v>
          </cell>
          <cell r="E25" t="str">
            <v>电力工程-</v>
          </cell>
          <cell r="F25" t="str">
            <v>黄乐昕</v>
          </cell>
          <cell r="G25" t="str">
            <v>2_B</v>
          </cell>
          <cell r="H25" t="str">
            <v>审查不通过</v>
          </cell>
          <cell r="I25" t="str">
            <v>不合格
技术负责人的工作简历年龄填写与实际不符，不予认定。</v>
          </cell>
        </row>
        <row r="26">
          <cell r="A26" t="str">
            <v>湖南兴进项目管理有限公司</v>
          </cell>
          <cell r="B26" t="str">
            <v>91430181MA4L91KW4U</v>
          </cell>
          <cell r="C26" t="str">
            <v>浏阳市关口街道办事处锦程大道浏阳奥园广场2栋315号</v>
          </cell>
          <cell r="D26" t="str">
            <v>黄灿平</v>
          </cell>
          <cell r="E26" t="str">
            <v>市政公用工程-</v>
          </cell>
          <cell r="F26" t="str">
            <v>龚雅矜</v>
          </cell>
          <cell r="G26" t="str">
            <v>2_A</v>
          </cell>
          <cell r="H26" t="str">
            <v>审查通过</v>
          </cell>
          <cell r="I26" t="str">
            <v>合格</v>
          </cell>
        </row>
        <row r="27">
          <cell r="A27" t="str">
            <v>湖南兴进项目管理有限公司</v>
          </cell>
          <cell r="B27" t="str">
            <v>91430181MA4L91KW4U</v>
          </cell>
          <cell r="C27" t="str">
            <v>浏阳市关口街道办事处锦程大道浏阳奥园广场2栋315号</v>
          </cell>
          <cell r="D27" t="str">
            <v>黄灿平</v>
          </cell>
          <cell r="E27" t="str">
            <v>市政公用工程-</v>
          </cell>
          <cell r="F27" t="str">
            <v>龚雅矜</v>
          </cell>
          <cell r="G27" t="str">
            <v>3</v>
          </cell>
          <cell r="H27" t="str">
            <v>审查通过</v>
          </cell>
          <cell r="I27" t="str">
            <v>合格</v>
          </cell>
        </row>
        <row r="28">
          <cell r="A28" t="str">
            <v>湖南兴进项目管理有限公司</v>
          </cell>
          <cell r="B28" t="str">
            <v>91430181MA4L91KW4U</v>
          </cell>
          <cell r="C28" t="str">
            <v>浏阳市关口街道办事处锦程大道浏阳奥园广场2栋315号</v>
          </cell>
          <cell r="D28" t="str">
            <v>黄灿平</v>
          </cell>
          <cell r="E28" t="str">
            <v>市政公用工程-</v>
          </cell>
          <cell r="F28" t="str">
            <v>黄乐昕</v>
          </cell>
          <cell r="G28" t="str">
            <v>2_B</v>
          </cell>
          <cell r="H28" t="str">
            <v>审查通过</v>
          </cell>
          <cell r="I28" t="str">
            <v>合格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11"/>
  <sheetViews>
    <sheetView tabSelected="1" view="pageBreakPreview" zoomScaleNormal="100" zoomScaleSheetLayoutView="100" workbookViewId="0">
      <selection activeCell="O7" sqref="O7"/>
    </sheetView>
  </sheetViews>
  <sheetFormatPr defaultColWidth="8.89166666666667" defaultRowHeight="13.5" outlineLevelCol="7"/>
  <cols>
    <col min="1" max="1" width="7" customWidth="true"/>
    <col min="2" max="2" width="31.9416666666667" customWidth="true"/>
    <col min="3" max="3" width="22.625" customWidth="true"/>
    <col min="4" max="4" width="14.1083333333333" customWidth="true"/>
    <col min="5" max="5" width="32.325" customWidth="true"/>
    <col min="6" max="6" width="9.25" customWidth="true"/>
    <col min="7" max="7" width="25.125" customWidth="true"/>
    <col min="8" max="8" width="8.25" customWidth="true"/>
    <col min="9" max="16384" width="9.025"/>
  </cols>
  <sheetData>
    <row r="1" s="1" customFormat="true" ht="37" customHeight="true" spans="1:8">
      <c r="A1" s="3" t="s">
        <v>0</v>
      </c>
      <c r="B1" s="4"/>
      <c r="C1" s="5"/>
      <c r="D1" s="5"/>
      <c r="E1" s="5"/>
      <c r="F1" s="5"/>
      <c r="G1" s="5"/>
      <c r="H1" s="5"/>
    </row>
    <row r="2" s="1" customFormat="true" ht="48" customHeight="true" spans="1:8">
      <c r="A2" s="6" t="s">
        <v>1</v>
      </c>
      <c r="B2" s="6"/>
      <c r="C2" s="6"/>
      <c r="D2" s="6"/>
      <c r="E2" s="6"/>
      <c r="F2" s="6"/>
      <c r="G2" s="6"/>
      <c r="H2" s="6"/>
    </row>
    <row r="3" s="2" customFormat="true" ht="37" customHeight="true" spans="1:8">
      <c r="A3" s="7" t="s">
        <v>2</v>
      </c>
      <c r="B3" s="7" t="s">
        <v>3</v>
      </c>
      <c r="C3" s="8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s="1" customFormat="true" ht="37" customHeight="true" spans="1:8">
      <c r="A4" s="9">
        <v>1</v>
      </c>
      <c r="B4" s="10" t="s">
        <v>10</v>
      </c>
      <c r="C4" s="10" t="str">
        <f>VLOOKUP(B4,'[1]0'!$1:$1048576,2,FALSE)</f>
        <v>914300007680319046</v>
      </c>
      <c r="D4" s="10" t="str">
        <f>VLOOKUP(B4,'[1]0'!$1:$1048576,4,FALSE)</f>
        <v>文勇</v>
      </c>
      <c r="E4" s="13" t="str">
        <f>VLOOKUP(B4,'[1]0'!$1:$1048576,3,FALSE)</f>
        <v>长沙市雨花区万家丽中路二段68号双帆华晨大厦2601</v>
      </c>
      <c r="F4" s="14" t="s">
        <v>11</v>
      </c>
      <c r="G4" s="10" t="s">
        <v>12</v>
      </c>
      <c r="H4" s="10" t="s">
        <v>13</v>
      </c>
    </row>
    <row r="5" s="1" customFormat="true" ht="37" customHeight="true" spans="1:8">
      <c r="A5" s="9">
        <v>2</v>
      </c>
      <c r="B5" s="10" t="s">
        <v>10</v>
      </c>
      <c r="C5" s="10" t="str">
        <f>VLOOKUP(B5,'[1]0'!$1:$1048576,2,FALSE)</f>
        <v>914300007680319046</v>
      </c>
      <c r="D5" s="10" t="str">
        <f>VLOOKUP(B5,'[1]0'!$1:$1048576,4,FALSE)</f>
        <v>文勇</v>
      </c>
      <c r="E5" s="13" t="str">
        <f>VLOOKUP(B5,'[1]0'!$1:$1048576,3,FALSE)</f>
        <v>长沙市雨花区万家丽中路二段68号双帆华晨大厦2601</v>
      </c>
      <c r="F5" s="14" t="s">
        <v>11</v>
      </c>
      <c r="G5" s="10" t="s">
        <v>14</v>
      </c>
      <c r="H5" s="10" t="s">
        <v>13</v>
      </c>
    </row>
    <row r="6" s="1" customFormat="true" ht="37" customHeight="true" spans="1:8">
      <c r="A6" s="9">
        <v>3</v>
      </c>
      <c r="B6" s="10" t="s">
        <v>15</v>
      </c>
      <c r="C6" s="10" t="str">
        <f>VLOOKUP(B6,'[1]0'!$1:$1048576,2,FALSE)</f>
        <v>91430181MA4L91KW4U</v>
      </c>
      <c r="D6" s="10" t="str">
        <f>VLOOKUP(B6,'[1]0'!$1:$1048576,4,FALSE)</f>
        <v>黄灿平</v>
      </c>
      <c r="E6" s="13" t="str">
        <f>VLOOKUP(B6,'[1]0'!$1:$1048576,3,FALSE)</f>
        <v>浏阳市关口街道办事处锦程大道浏阳奥园广场2栋315号</v>
      </c>
      <c r="F6" s="14" t="s">
        <v>11</v>
      </c>
      <c r="G6" s="10" t="s">
        <v>16</v>
      </c>
      <c r="H6" s="10" t="s">
        <v>13</v>
      </c>
    </row>
    <row r="7" s="1" customFormat="true" ht="37" customHeight="true" spans="1:8">
      <c r="A7" s="11">
        <v>4</v>
      </c>
      <c r="B7" s="12" t="s">
        <v>17</v>
      </c>
      <c r="C7" s="10" t="str">
        <f>VLOOKUP(B7,'[1]0'!$1:$1048576,2,FALSE)</f>
        <v>91430102183800202H</v>
      </c>
      <c r="D7" s="10" t="str">
        <f>VLOOKUP(B7,'[1]0'!$1:$1048576,4,FALSE)</f>
        <v>熊波</v>
      </c>
      <c r="E7" s="13" t="str">
        <f>VLOOKUP(B7,'[1]0'!$1:$1048576,3,FALSE)</f>
        <v>四方坪街道双拥路9号长城万富汇大厦金座12008房</v>
      </c>
      <c r="F7" s="14" t="s">
        <v>11</v>
      </c>
      <c r="G7" s="10" t="s">
        <v>18</v>
      </c>
      <c r="H7" s="10" t="s">
        <v>13</v>
      </c>
    </row>
    <row r="8" s="1" customFormat="true" ht="37" customHeight="true" spans="1:8">
      <c r="A8" s="11">
        <v>5</v>
      </c>
      <c r="B8" s="12" t="s">
        <v>17</v>
      </c>
      <c r="C8" s="10" t="str">
        <f>VLOOKUP(B8,'[1]0'!$1:$1048576,2,FALSE)</f>
        <v>91430102183800202H</v>
      </c>
      <c r="D8" s="10" t="str">
        <f>VLOOKUP(B8,'[1]0'!$1:$1048576,4,FALSE)</f>
        <v>熊波</v>
      </c>
      <c r="E8" s="13" t="str">
        <f>VLOOKUP(B8,'[1]0'!$1:$1048576,3,FALSE)</f>
        <v>四方坪街道双拥路9号长城万富汇大厦金座12008房</v>
      </c>
      <c r="F8" s="14" t="s">
        <v>11</v>
      </c>
      <c r="G8" s="10" t="s">
        <v>12</v>
      </c>
      <c r="H8" s="10" t="s">
        <v>13</v>
      </c>
    </row>
    <row r="9" s="1" customFormat="true" ht="37" customHeight="true" spans="1:8">
      <c r="A9" s="11">
        <v>6</v>
      </c>
      <c r="B9" s="11" t="s">
        <v>19</v>
      </c>
      <c r="C9" s="10" t="str">
        <f>VLOOKUP(B9,'[1]0'!$1:$1048576,2,FALSE)</f>
        <v>91430300740608716N</v>
      </c>
      <c r="D9" s="10" t="str">
        <f>VLOOKUP(B9,'[1]0'!$1:$1048576,4,FALSE)</f>
        <v>寿擎</v>
      </c>
      <c r="E9" s="13" t="str">
        <f>VLOOKUP(B9,'[1]0'!$1:$1048576,3,FALSE)</f>
        <v>湘潭市岳塘区岳塘街道工程处办公楼</v>
      </c>
      <c r="F9" s="14" t="s">
        <v>11</v>
      </c>
      <c r="G9" s="10" t="s">
        <v>14</v>
      </c>
      <c r="H9" s="10" t="s">
        <v>13</v>
      </c>
    </row>
    <row r="10" s="1" customFormat="true" ht="37" customHeight="true" spans="1:8">
      <c r="A10" s="11">
        <v>7</v>
      </c>
      <c r="B10" s="11" t="s">
        <v>20</v>
      </c>
      <c r="C10" s="10" t="str">
        <f>VLOOKUP(B10,'[1]0'!$1:$1048576,2,FALSE)</f>
        <v>914302047607156829</v>
      </c>
      <c r="D10" s="10" t="str">
        <f>VLOOKUP(B10,'[1]0'!$1:$1048576,4,FALSE)</f>
        <v>廖志远</v>
      </c>
      <c r="E10" s="13" t="str">
        <f>VLOOKUP(B10,'[1]0'!$1:$1048576,3,FALSE)</f>
        <v>湖南省株洲市石峰区田心莱茵小镇第28栋旁-湖南九方项目管理有限公司</v>
      </c>
      <c r="F10" s="14" t="s">
        <v>11</v>
      </c>
      <c r="G10" s="10" t="s">
        <v>21</v>
      </c>
      <c r="H10" s="10" t="s">
        <v>13</v>
      </c>
    </row>
    <row r="11" s="1" customFormat="true" ht="37" customHeight="true" spans="1:8">
      <c r="A11" s="11">
        <v>8</v>
      </c>
      <c r="B11" s="11" t="s">
        <v>20</v>
      </c>
      <c r="C11" s="10" t="str">
        <f>VLOOKUP(B11,'[1]0'!$1:$1048576,2,FALSE)</f>
        <v>914302047607156829</v>
      </c>
      <c r="D11" s="10" t="str">
        <f>VLOOKUP(B11,'[1]0'!$1:$1048576,4,FALSE)</f>
        <v>廖志远</v>
      </c>
      <c r="E11" s="13" t="str">
        <f>VLOOKUP(B11,'[1]0'!$1:$1048576,3,FALSE)</f>
        <v>湖南省株洲市石峰区田心莱茵小镇第28栋旁-湖南九方项目管理有限公司</v>
      </c>
      <c r="F11" s="14" t="s">
        <v>11</v>
      </c>
      <c r="G11" s="10" t="s">
        <v>14</v>
      </c>
      <c r="H11" s="10" t="s">
        <v>13</v>
      </c>
    </row>
  </sheetData>
  <mergeCells count="2">
    <mergeCell ref="A1:H1"/>
    <mergeCell ref="A2:H2"/>
  </mergeCells>
  <printOptions horizontalCentered="true"/>
  <pageMargins left="0.393055555555556" right="0.393055555555556" top="1" bottom="1" header="0.5" footer="0.5"/>
  <pageSetup paperSize="9" scale="94" firstPageNumber="3" fitToHeight="0" orientation="landscape" useFirstPageNumber="true" horizontalDpi="600"/>
  <headerFooter>
    <oddFooter>&amp;C&amp;13&amp;P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黄乐昕</dc:creator>
  <cp:lastModifiedBy>kylin</cp:lastModifiedBy>
  <dcterms:created xsi:type="dcterms:W3CDTF">2025-06-18T10:21:00Z</dcterms:created>
  <dcterms:modified xsi:type="dcterms:W3CDTF">2025-06-20T09:42:54Z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CDCACB4F3CB74D8E9B5082575011FDBB_11</vt:lpwstr>
  </property>
  <property fmtid="{D5CDD505-2E9C-101B-9397-08002B2CF9AE}" pid="3" name="KSOProductBuildVer">
    <vt:lpwstr>2052-11.8.2.10290</vt:lpwstr>
  </property>
</Properties>
</file>