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工程勘察、设计企业资质初审意见汇总表（2025年第3批，换证后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<sst xmlns="http://schemas.openxmlformats.org/spreadsheetml/2006/main" count="390" uniqueCount="89">
  <si>
    <t>附件2：</t>
  </si>
  <si>
    <t>工程勘察、设计企业资质初审意见汇总表（2025年第3批，换证后延续）</t>
  </si>
  <si>
    <t>序号</t>
  </si>
  <si>
    <t>企业名称</t>
  </si>
  <si>
    <t>统一社会信用代码</t>
  </si>
  <si>
    <t>法定代表人</t>
  </si>
  <si>
    <t>企业注册地址</t>
  </si>
  <si>
    <t>申请事项</t>
  </si>
  <si>
    <t>申请资质类别和等级</t>
  </si>
  <si>
    <t>审查意见</t>
  </si>
  <si>
    <t>湖南盛禹工程勘察设计有限公司</t>
  </si>
  <si>
    <t>换证后延续</t>
  </si>
  <si>
    <t>工程测量-乙级</t>
  </si>
  <si>
    <t>合格</t>
  </si>
  <si>
    <t>湖南新达电力设计有限公司</t>
  </si>
  <si>
    <t>岩土工程勘察分项-乙级</t>
  </si>
  <si>
    <t>湖南新天电数科技有限公司</t>
  </si>
  <si>
    <t>湖南作唐规划建筑设计院有限责任公司</t>
  </si>
  <si>
    <t>娄底市华湘交通勘察设计有限公司</t>
  </si>
  <si>
    <t>桃江县城乡建筑勘察设计有限责任公司</t>
  </si>
  <si>
    <t>株洲市水利水电规划勘测设计院有限公司</t>
  </si>
  <si>
    <t>湖南第一工业设计研究院有限公司</t>
  </si>
  <si>
    <t>送电工程专业-乙级</t>
  </si>
  <si>
    <t>湖南华建电力勘测设计咨询有限公司</t>
  </si>
  <si>
    <t>变电工程专业-乙级</t>
  </si>
  <si>
    <t>湖南九一工程设计有限公司</t>
  </si>
  <si>
    <t>湖南朗为设计咨询有限公司</t>
  </si>
  <si>
    <t>湖南省华东电力勘察设计有限公司</t>
  </si>
  <si>
    <t>湖南省思贝创合建筑设计有限公司</t>
  </si>
  <si>
    <t>给水工程专业-乙级</t>
  </si>
  <si>
    <t>湖南省邮电规划设计院有限公司</t>
  </si>
  <si>
    <t>湖南省中京规划建筑设计有限公司</t>
  </si>
  <si>
    <t>建筑工程专业-乙级</t>
  </si>
  <si>
    <t>湖南纬地设计咨询有限公司</t>
  </si>
  <si>
    <t>湖南卓昊公装控股集团有限公司</t>
  </si>
  <si>
    <t>建筑装饰工程设计专项-乙级</t>
  </si>
  <si>
    <t>金源建设集团有限公司</t>
  </si>
  <si>
    <t>湘潭水利电力开发有限公司</t>
  </si>
  <si>
    <t>岳阳县建筑设计有限责任公司</t>
  </si>
  <si>
    <t>长沙有色冶金设计研究院有限公司</t>
  </si>
  <si>
    <t>中冶南方(湖南)工程技术有限公司</t>
  </si>
  <si>
    <t>湖南郴江电力勘测设计咨询有限公司</t>
  </si>
  <si>
    <t>茶陵县勘察建筑设计院</t>
  </si>
  <si>
    <t>衡阳市规划设计院</t>
  </si>
  <si>
    <t>娄底市城交设计有限公司</t>
  </si>
  <si>
    <t>道路工程专业-乙级</t>
  </si>
  <si>
    <t>湖南省一建园林建设有限公司</t>
  </si>
  <si>
    <t>湖南馨雅林工程技术有限公司</t>
  </si>
  <si>
    <t>常德市建筑设计院有限责任公司</t>
  </si>
  <si>
    <t>不合格</t>
  </si>
  <si>
    <t>湖南动力源电力勘测设计有限公司</t>
  </si>
  <si>
    <t>湖南南方水利水电勘测设计院有限公司</t>
  </si>
  <si>
    <t>湖南能网电力勘测设计咨询有限公司</t>
  </si>
  <si>
    <t>汇杰设计集团股份有限公司</t>
  </si>
  <si>
    <t>武冈市建筑勘察设计院</t>
  </si>
  <si>
    <t>中正特建设集团有限公司</t>
  </si>
  <si>
    <t>常宁市建筑设计院</t>
  </si>
  <si>
    <t>湖南博超工程项目管理有限公司</t>
  </si>
  <si>
    <t>湖南帆宇电力设计有限公司</t>
  </si>
  <si>
    <t>湖南亘恒建设工程有限公司</t>
  </si>
  <si>
    <t>湖南冠邦工程技术有限公司</t>
  </si>
  <si>
    <t>湖南宏泰设计工程有限公司</t>
  </si>
  <si>
    <t>湖南鸿泰电力设计有限公司</t>
  </si>
  <si>
    <t>湖南化工设计院有限公司</t>
  </si>
  <si>
    <t>湖南嘉辰电力设计有限公司</t>
  </si>
  <si>
    <t>湖南金泰矿山勘察设计有限公司</t>
  </si>
  <si>
    <t>水文地质勘察-乙级</t>
  </si>
  <si>
    <t>湖南库木电力工程设计有限公司</t>
  </si>
  <si>
    <t>湖南力通电力勘测设计咨询有限公司</t>
  </si>
  <si>
    <t>湖南锐异资环科技有限公司</t>
  </si>
  <si>
    <t>湖南瑞华市政工程设计有限公司</t>
  </si>
  <si>
    <t>湖南申龙电力勘测设计有限公司</t>
  </si>
  <si>
    <t>湖南省和清环境科技有限公司</t>
  </si>
  <si>
    <t>排水工程专业-乙级</t>
  </si>
  <si>
    <t>湖南省环科院环境工程有限责任公司</t>
  </si>
  <si>
    <t>湖南省融盛电力设计咨询有限公司</t>
  </si>
  <si>
    <t>湖南省水利水电勘测设计规划研究总院有限公司</t>
  </si>
  <si>
    <t>湖南湘黔设计有限责任公司</t>
  </si>
  <si>
    <t>华容县建筑勘察设计有限责任公司</t>
  </si>
  <si>
    <t>醴陵陶瓷工业建筑设计有限公司</t>
  </si>
  <si>
    <t>娄底市规划设计研究院</t>
  </si>
  <si>
    <t>汨罗市建筑勘察设计院有限公司</t>
  </si>
  <si>
    <t>平江县建筑勘察设计院有限责任公司</t>
  </si>
  <si>
    <t>炎陵县鼎域建筑设计院</t>
  </si>
  <si>
    <t>益阳市建筑设计院有限公司</t>
  </si>
  <si>
    <t>永州市规划设计院</t>
  </si>
  <si>
    <t>张家界武陵源规划建筑设计院有限公司</t>
  </si>
  <si>
    <t>中冶长天（长沙）智能科技有限公司</t>
  </si>
  <si>
    <t>资兴市建筑设计院有限公司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</si>
</sst>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0"/>
    </font>
    <font>
      <sz val="22"/>
      <color rgb="FF000000"/>
      <name val="方正小标宋简体"/>
      <charset val="134"/>
    </font>
    <font>
      <b/>
      <sz val="11"/>
      <color theme="1"/>
      <name val="宋体"/>
      <charset val="134"/>
    </font>
    <font>
      <sz val="14"/>
      <color rgb="FF00000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6" borderId="2" applyNumberFormat="false" applyAlignment="false" applyProtection="false">
      <alignment vertical="center"/>
    </xf>
    <xf numFmtId="0" fontId="14" fillId="13" borderId="5" applyNumberFormat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17" borderId="8" applyNumberFormat="false" applyFon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4" fillId="6" borderId="9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9" fillId="21" borderId="9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1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1208;&#23519;&#35774;&#35745;&#12289;&#30417;&#29702;/2&#21208;&#23519;&#35774;&#35745;/&#27491;&#24120;&#30003;&#25253;/2025&#24180;&#31532;3&#25209;&#65288;&#27491;&#24120;&#30003;&#25253;&#65289;/2&#12289;&#20844;&#31034;//Users/hyx/Downloads/0dc50ecc-c837-4608-9513-5f7a6248588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21208;&#23519;&#35774;&#35745;&#12289;&#30417;&#29702;/2&#21208;&#23519;&#35774;&#35745;/&#27491;&#24120;&#30003;&#25253;/2025&#24180;&#31532;3&#25209;&#65288;&#27491;&#24120;&#30003;&#25253;&#65289;/2&#12289;&#20844;&#31034;//Users/hyx/Documents/WeChat Files/wxid_wywvb2ygpfkq32/FileStorage/File/2025-06/007008&#20004;&#25209;&#20225;&#19994;&#20449;&#24687;_&#22320;&#2233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</sheetNames>
    <sheetDataSet>
      <sheetData sheetId="0">
        <row r="1">
          <cell r="A1" t="str">
            <v>湖南红太阳新能源科技有限公司</v>
          </cell>
          <cell r="B1" t="str">
            <v>91430000675589220M</v>
          </cell>
          <cell r="C1" t="str">
            <v>刘贤金</v>
          </cell>
        </row>
        <row r="2">
          <cell r="A2" t="str">
            <v>益阳市建筑设计院有限公司</v>
          </cell>
          <cell r="B2" t="str">
            <v>914309004468860103</v>
          </cell>
          <cell r="C2" t="str">
            <v>周明</v>
          </cell>
        </row>
        <row r="3">
          <cell r="A3" t="str">
            <v>湖南高速广告经营有限公司</v>
          </cell>
          <cell r="B3" t="str">
            <v>91430000661677959X</v>
          </cell>
          <cell r="C3" t="str">
            <v>周勇</v>
          </cell>
        </row>
        <row r="4">
          <cell r="A4" t="str">
            <v>长沙有色冶金设计研究院有限公司</v>
          </cell>
          <cell r="B4" t="str">
            <v>91430000183765064G</v>
          </cell>
          <cell r="C4" t="str">
            <v>谭荣和</v>
          </cell>
        </row>
        <row r="5">
          <cell r="A5" t="str">
            <v>湖南南方水利水电勘测设计院有限公司</v>
          </cell>
          <cell r="B5" t="str">
            <v>91430111730524498M</v>
          </cell>
          <cell r="C5" t="str">
            <v>杨卓</v>
          </cell>
        </row>
        <row r="6">
          <cell r="A6" t="str">
            <v>汇杰设计集团股份有限公司</v>
          </cell>
          <cell r="B6" t="str">
            <v>91430111550702525F</v>
          </cell>
          <cell r="C6" t="str">
            <v>刘捷</v>
          </cell>
        </row>
        <row r="7">
          <cell r="A7" t="str">
            <v>常德市建筑设计院有限责任公司</v>
          </cell>
          <cell r="B7" t="str">
            <v>91430700785368269B</v>
          </cell>
          <cell r="C7" t="str">
            <v>林凡</v>
          </cell>
        </row>
        <row r="8">
          <cell r="A8" t="str">
            <v>长沙有色冶金设计研究院有限公司</v>
          </cell>
          <cell r="B8" t="str">
            <v>91430000183765064G</v>
          </cell>
          <cell r="C8" t="str">
            <v>谭荣和</v>
          </cell>
        </row>
        <row r="9">
          <cell r="A9" t="str">
            <v>湘潭水利电力开发有限公司</v>
          </cell>
          <cell r="B9" t="str">
            <v>91430300184692346A</v>
          </cell>
          <cell r="C9" t="str">
            <v>陈喜龙</v>
          </cell>
        </row>
        <row r="10">
          <cell r="A10" t="str">
            <v>湖南锐异资环科技有限公司</v>
          </cell>
          <cell r="B10" t="str">
            <v>91430104MA4M0M610N</v>
          </cell>
          <cell r="C10" t="str">
            <v>刘维</v>
          </cell>
        </row>
        <row r="11">
          <cell r="A11" t="str">
            <v>湖南亘恒建设工程有限公司</v>
          </cell>
          <cell r="B11" t="str">
            <v>91430100MA4L74XTXU</v>
          </cell>
          <cell r="C11" t="str">
            <v>陈潇</v>
          </cell>
        </row>
        <row r="12">
          <cell r="A12" t="str">
            <v>中冶南方(湖南)工程技术有限公司</v>
          </cell>
          <cell r="B12" t="str">
            <v>914303007347542310</v>
          </cell>
          <cell r="C12" t="str">
            <v>王胜勇</v>
          </cell>
        </row>
        <row r="13">
          <cell r="A13" t="str">
            <v>岳阳县建筑设计有限责任公司</v>
          </cell>
          <cell r="B13" t="str">
            <v>91430621774473127H</v>
          </cell>
          <cell r="C13" t="str">
            <v>胡琦波</v>
          </cell>
        </row>
        <row r="14">
          <cell r="A14" t="str">
            <v>娄底市规划设计研究院</v>
          </cell>
          <cell r="B14" t="str">
            <v>91431302MA4LEY5D02</v>
          </cell>
          <cell r="C14" t="str">
            <v>李利华</v>
          </cell>
        </row>
        <row r="15">
          <cell r="A15" t="str">
            <v>湖南亘恒建设工程有限公司</v>
          </cell>
          <cell r="B15" t="str">
            <v>91430100MA4L74XTXU</v>
          </cell>
          <cell r="C15" t="str">
            <v>陈潇</v>
          </cell>
        </row>
        <row r="16">
          <cell r="A16" t="str">
            <v>湖南宏泰设计工程有限公司</v>
          </cell>
          <cell r="B16" t="str">
            <v>91430626755841991J</v>
          </cell>
          <cell r="C16" t="str">
            <v>卜一其</v>
          </cell>
        </row>
        <row r="17">
          <cell r="A17" t="str">
            <v>湖南作唐规划建筑设计院有限责任公司</v>
          </cell>
          <cell r="B17" t="str">
            <v>914307217558384934</v>
          </cell>
          <cell r="C17" t="str">
            <v>朱方</v>
          </cell>
        </row>
        <row r="18">
          <cell r="A18" t="str">
            <v>娄底市华湘交通勘察设计有限公司</v>
          </cell>
          <cell r="B18" t="str">
            <v>914313005954607341</v>
          </cell>
          <cell r="C18" t="str">
            <v>吴劲槟</v>
          </cell>
        </row>
        <row r="19">
          <cell r="A19" t="str">
            <v>湖南省建筑设计院集团股份有限公司</v>
          </cell>
          <cell r="B19" t="str">
            <v>91430100444877137A</v>
          </cell>
          <cell r="C19" t="str">
            <v>夏心红</v>
          </cell>
        </row>
        <row r="20">
          <cell r="A20" t="str">
            <v>娄底市华湘交通勘察设计有限公司</v>
          </cell>
          <cell r="B20" t="str">
            <v>914313005954607341</v>
          </cell>
          <cell r="C20" t="str">
            <v>吴劲槟</v>
          </cell>
        </row>
        <row r="21">
          <cell r="A21" t="str">
            <v>株洲市水利水电规划勘测设计院有限公司</v>
          </cell>
          <cell r="B21" t="str">
            <v>91430200727988814X</v>
          </cell>
          <cell r="C21" t="str">
            <v>李志钢</v>
          </cell>
        </row>
        <row r="22">
          <cell r="A22" t="str">
            <v>娄底市规划设计研究院</v>
          </cell>
          <cell r="B22" t="str">
            <v>91431302MA4LEY5D02</v>
          </cell>
          <cell r="C22" t="str">
            <v>李利华</v>
          </cell>
        </row>
        <row r="23">
          <cell r="A23" t="str">
            <v>湖南省华东电力勘察设计有限公司</v>
          </cell>
          <cell r="B23" t="str">
            <v>91431003MA4LA26CX6</v>
          </cell>
          <cell r="C23" t="str">
            <v>刘建武</v>
          </cell>
        </row>
        <row r="24">
          <cell r="A24" t="str">
            <v>湖南省华东电力勘察设计有限公司</v>
          </cell>
          <cell r="B24" t="str">
            <v>91431003MA4LA26CX6</v>
          </cell>
          <cell r="C24" t="str">
            <v>刘建武</v>
          </cell>
        </row>
        <row r="25">
          <cell r="A25" t="str">
            <v>湖南申龙电力勘测设计有限公司</v>
          </cell>
          <cell r="B25" t="str">
            <v>91430702MA4LPTDB1H</v>
          </cell>
          <cell r="C25" t="str">
            <v>李岱</v>
          </cell>
        </row>
        <row r="26">
          <cell r="A26" t="str">
            <v>湖南申龙电力勘测设计有限公司</v>
          </cell>
          <cell r="B26" t="str">
            <v>91430702MA4LPTDB1H</v>
          </cell>
          <cell r="C26" t="str">
            <v>李岱</v>
          </cell>
        </row>
        <row r="27">
          <cell r="A27" t="str">
            <v>湘潭水利电力开发有限公司</v>
          </cell>
          <cell r="B27" t="str">
            <v>91430300184692346A</v>
          </cell>
          <cell r="C27" t="str">
            <v>陈喜龙</v>
          </cell>
        </row>
        <row r="28">
          <cell r="A28" t="str">
            <v>湖南鸿泰电力设计有限公司</v>
          </cell>
          <cell r="B28" t="str">
            <v>91430300MA4L4A9E4Y</v>
          </cell>
          <cell r="C28" t="str">
            <v>陈共兵</v>
          </cell>
        </row>
        <row r="29">
          <cell r="A29" t="str">
            <v>湖南省融盛电力设计咨询有限公司</v>
          </cell>
          <cell r="B29" t="str">
            <v>91430602MA4L14E92R</v>
          </cell>
          <cell r="C29" t="str">
            <v>赵琼</v>
          </cell>
        </row>
        <row r="30">
          <cell r="A30" t="str">
            <v>湖南省融盛电力设计咨询有限公司</v>
          </cell>
          <cell r="B30" t="str">
            <v>91430602MA4L14E92R</v>
          </cell>
          <cell r="C30" t="str">
            <v>赵琼</v>
          </cell>
        </row>
        <row r="31">
          <cell r="A31" t="str">
            <v>醴陵陶瓷工业建筑设计有限公司</v>
          </cell>
          <cell r="B31" t="str">
            <v>91430281675569529P</v>
          </cell>
          <cell r="C31" t="str">
            <v>刘勇</v>
          </cell>
        </row>
        <row r="32">
          <cell r="A32" t="str">
            <v>中正特建设集团有限公司</v>
          </cell>
          <cell r="B32" t="str">
            <v>91431300MA4QB1TY3Q</v>
          </cell>
          <cell r="C32" t="str">
            <v>熊军</v>
          </cell>
        </row>
        <row r="33">
          <cell r="A33" t="str">
            <v>炎陵县鼎域建筑设计院</v>
          </cell>
          <cell r="B33" t="str">
            <v>91430225445315910Q</v>
          </cell>
          <cell r="C33" t="str">
            <v>杨家松</v>
          </cell>
        </row>
        <row r="34">
          <cell r="A34" t="str">
            <v>中冶长天（长沙）智能科技有限公司</v>
          </cell>
          <cell r="B34" t="str">
            <v>914301007767561717</v>
          </cell>
          <cell r="C34" t="str">
            <v>袁立新</v>
          </cell>
        </row>
        <row r="35">
          <cell r="A35" t="str">
            <v>湖南省交通科学研究院有限公司</v>
          </cell>
          <cell r="B35" t="str">
            <v>91430000444876396C</v>
          </cell>
          <cell r="C35" t="str">
            <v>郑长安</v>
          </cell>
        </row>
        <row r="36">
          <cell r="A36" t="str">
            <v>张家界武陵源规划建筑设计院有限公司</v>
          </cell>
          <cell r="B36" t="str">
            <v>914308117533589046</v>
          </cell>
          <cell r="C36" t="str">
            <v>唐松青</v>
          </cell>
        </row>
        <row r="37">
          <cell r="A37" t="str">
            <v>湖南及意建筑设计有限公司</v>
          </cell>
          <cell r="B37" t="str">
            <v>91430105MAEDJYLK8M</v>
          </cell>
          <cell r="C37" t="str">
            <v>秦志群</v>
          </cell>
        </row>
        <row r="38">
          <cell r="A38" t="str">
            <v>中冶长天（长沙）智能科技有限公司</v>
          </cell>
          <cell r="B38" t="str">
            <v>914301007767561717</v>
          </cell>
          <cell r="C38" t="str">
            <v>袁立新</v>
          </cell>
        </row>
        <row r="39">
          <cell r="A39" t="str">
            <v>湖南馨雅林工程技术有限公司</v>
          </cell>
          <cell r="B39" t="str">
            <v>91430111553017056M</v>
          </cell>
          <cell r="C39" t="str">
            <v>杨建</v>
          </cell>
        </row>
        <row r="40">
          <cell r="A40" t="str">
            <v>中正特建设集团有限公司</v>
          </cell>
          <cell r="B40" t="str">
            <v>91431300MA4QB1TY3Q</v>
          </cell>
          <cell r="C40" t="str">
            <v>熊军</v>
          </cell>
        </row>
        <row r="41">
          <cell r="A41" t="str">
            <v>衡阳市规划设计院</v>
          </cell>
          <cell r="B41" t="str">
            <v>914304004454325278</v>
          </cell>
          <cell r="C41" t="str">
            <v>刘辉华</v>
          </cell>
        </row>
        <row r="42">
          <cell r="A42" t="str">
            <v>湖南华建电力勘测设计咨询有限公司</v>
          </cell>
          <cell r="B42" t="str">
            <v>91430100MA4M6W6J88</v>
          </cell>
          <cell r="C42" t="str">
            <v>匡莹</v>
          </cell>
        </row>
        <row r="43">
          <cell r="A43" t="str">
            <v>湖南华建电力勘测设计咨询有限公司</v>
          </cell>
          <cell r="B43" t="str">
            <v>91430100MA4M6W6J88</v>
          </cell>
          <cell r="C43" t="str">
            <v>匡莹</v>
          </cell>
        </row>
        <row r="44">
          <cell r="A44" t="str">
            <v>湖南郴江电力勘测设计咨询有限公司</v>
          </cell>
          <cell r="B44" t="str">
            <v>91431000MA4L53WK68</v>
          </cell>
          <cell r="C44" t="str">
            <v>李勇攀</v>
          </cell>
        </row>
        <row r="45">
          <cell r="A45" t="str">
            <v>湖南郴江电力勘测设计咨询有限公司</v>
          </cell>
          <cell r="B45" t="str">
            <v>91431000MA4L53WK68</v>
          </cell>
          <cell r="C45" t="str">
            <v>李勇攀</v>
          </cell>
        </row>
        <row r="46">
          <cell r="A46" t="str">
            <v>湖南动力源电力勘测设计有限公司</v>
          </cell>
          <cell r="B46" t="str">
            <v>914301003256986975</v>
          </cell>
          <cell r="C46" t="str">
            <v>管伟平</v>
          </cell>
        </row>
        <row r="47">
          <cell r="A47" t="str">
            <v>湖南省常德工程勘察院有限责任公司</v>
          </cell>
          <cell r="B47" t="str">
            <v>91430700740608353F</v>
          </cell>
          <cell r="C47" t="str">
            <v>梅琪</v>
          </cell>
        </row>
        <row r="48">
          <cell r="A48" t="str">
            <v>湖南卓昊公装控股集团有限公司</v>
          </cell>
          <cell r="B48" t="str">
            <v>91430105055802975E</v>
          </cell>
          <cell r="C48" t="str">
            <v>柳斌</v>
          </cell>
        </row>
        <row r="49">
          <cell r="A49" t="str">
            <v>湖南九一工程设计有限公司</v>
          </cell>
          <cell r="B49" t="str">
            <v>91430103083563705N</v>
          </cell>
          <cell r="C49" t="str">
            <v>欧阳永辉</v>
          </cell>
        </row>
        <row r="50">
          <cell r="A50" t="str">
            <v>湖南九一工程设计有限公司</v>
          </cell>
          <cell r="B50" t="str">
            <v>91430103083563705N</v>
          </cell>
          <cell r="C50" t="str">
            <v>欧阳永辉</v>
          </cell>
        </row>
        <row r="51">
          <cell r="A51" t="str">
            <v>湖南鸿泰电力设计有限公司</v>
          </cell>
          <cell r="B51" t="str">
            <v>91430300MA4L4A9E4Y</v>
          </cell>
          <cell r="C51" t="str">
            <v>陈共兵</v>
          </cell>
        </row>
        <row r="52">
          <cell r="A52" t="str">
            <v>湖南纬地设计咨询有限公司</v>
          </cell>
          <cell r="B52" t="str">
            <v>91430181MA4PFE71XD</v>
          </cell>
          <cell r="C52" t="str">
            <v>唐建成</v>
          </cell>
        </row>
        <row r="53">
          <cell r="A53" t="str">
            <v>湖南馨雅林工程技术有限公司</v>
          </cell>
          <cell r="B53" t="str">
            <v>91430111553017056M</v>
          </cell>
          <cell r="C53" t="str">
            <v>杨建</v>
          </cell>
        </row>
        <row r="54">
          <cell r="A54" t="str">
            <v>茶陵县勘察建筑设计院</v>
          </cell>
          <cell r="B54" t="str">
            <v>91430224MA4LBN2GX7</v>
          </cell>
          <cell r="C54" t="str">
            <v>吴泽殿</v>
          </cell>
        </row>
        <row r="55">
          <cell r="A55" t="str">
            <v>华永（湖南）勘测设计有限公司</v>
          </cell>
          <cell r="B55" t="str">
            <v>91431100MA7AMX4E9R</v>
          </cell>
          <cell r="C55" t="str">
            <v>张胜林</v>
          </cell>
        </row>
        <row r="56">
          <cell r="A56" t="str">
            <v>湖南新天电数科技有限公司</v>
          </cell>
          <cell r="B56" t="str">
            <v>914301047808985197</v>
          </cell>
          <cell r="C56" t="str">
            <v>李灿飞</v>
          </cell>
        </row>
        <row r="57">
          <cell r="A57" t="str">
            <v>常宁市建筑设计院</v>
          </cell>
          <cell r="B57" t="str">
            <v>9143048244564663XM</v>
          </cell>
          <cell r="C57" t="str">
            <v>彭上峰</v>
          </cell>
        </row>
        <row r="58">
          <cell r="A58" t="str">
            <v>永州市规划设计院</v>
          </cell>
          <cell r="B58" t="str">
            <v>1243110044881319XK</v>
          </cell>
          <cell r="C58" t="str">
            <v>艾可伟</v>
          </cell>
        </row>
        <row r="59">
          <cell r="A59" t="str">
            <v>湖南省水利水电勘测设计规划研究总院有限公司</v>
          </cell>
          <cell r="B59" t="str">
            <v>914300004448770812</v>
          </cell>
          <cell r="C59" t="str">
            <v>周新章</v>
          </cell>
        </row>
        <row r="60">
          <cell r="A60" t="str">
            <v>湖南动力源电力勘测设计有限公司</v>
          </cell>
          <cell r="B60" t="str">
            <v>914301003256986975</v>
          </cell>
          <cell r="C60" t="str">
            <v>管伟平</v>
          </cell>
        </row>
        <row r="61">
          <cell r="A61" t="str">
            <v>湖南能网电力勘测设计咨询有限公司</v>
          </cell>
          <cell r="B61" t="str">
            <v>91430100320686347R</v>
          </cell>
          <cell r="C61" t="str">
            <v>朱忠波</v>
          </cell>
        </row>
        <row r="62">
          <cell r="A62" t="str">
            <v>中正特建设集团有限公司</v>
          </cell>
          <cell r="B62" t="str">
            <v>91431300MA4QB1TY3Q</v>
          </cell>
          <cell r="C62" t="str">
            <v>熊军</v>
          </cell>
        </row>
        <row r="63">
          <cell r="A63" t="str">
            <v>湖南嘉辰电力设计有限公司</v>
          </cell>
          <cell r="B63" t="str">
            <v>91430102MA4PFF368L</v>
          </cell>
          <cell r="C63" t="str">
            <v>龙飞</v>
          </cell>
        </row>
        <row r="64">
          <cell r="A64" t="str">
            <v>湖南库木电力工程设计有限公司</v>
          </cell>
          <cell r="B64" t="str">
            <v>91431229MA4Q9G1J24</v>
          </cell>
          <cell r="C64" t="str">
            <v>唐青云</v>
          </cell>
        </row>
        <row r="65">
          <cell r="A65" t="str">
            <v>湖南库木电力工程设计有限公司</v>
          </cell>
          <cell r="B65" t="str">
            <v>91431229MA4Q9G1J24</v>
          </cell>
          <cell r="C65" t="str">
            <v>唐青云</v>
          </cell>
        </row>
        <row r="66">
          <cell r="A66" t="str">
            <v>湖南嘉辰电力设计有限公司</v>
          </cell>
          <cell r="B66" t="str">
            <v>91430102MA4PFF368L</v>
          </cell>
          <cell r="C66" t="str">
            <v>龙飞</v>
          </cell>
        </row>
        <row r="67">
          <cell r="A67" t="str">
            <v>湖南金泰矿山勘察设计有限公司</v>
          </cell>
          <cell r="B67" t="str">
            <v>91430223670754696M</v>
          </cell>
          <cell r="C67" t="str">
            <v>张泽武</v>
          </cell>
        </row>
        <row r="68">
          <cell r="A68" t="str">
            <v>湖南盛禹工程勘察设计有限公司</v>
          </cell>
          <cell r="B68" t="str">
            <v>91430102MA4QT37H8P</v>
          </cell>
          <cell r="C68" t="str">
            <v>吴仲姣</v>
          </cell>
        </row>
        <row r="69">
          <cell r="A69" t="str">
            <v>湖南化工设计院有限公司</v>
          </cell>
          <cell r="B69" t="str">
            <v>914300004448769948</v>
          </cell>
          <cell r="C69" t="str">
            <v>林智勇</v>
          </cell>
        </row>
        <row r="70">
          <cell r="A70" t="str">
            <v>资兴市建筑设计院有限公司</v>
          </cell>
          <cell r="B70" t="str">
            <v>91431081MA4LERH52X</v>
          </cell>
          <cell r="C70" t="str">
            <v>李巧云</v>
          </cell>
        </row>
        <row r="71">
          <cell r="A71" t="str">
            <v>桃江县城乡建筑勘察设计有限责任公司</v>
          </cell>
          <cell r="B71" t="str">
            <v>9143092244702093XM</v>
          </cell>
          <cell r="C71" t="str">
            <v>廖斌</v>
          </cell>
        </row>
        <row r="72">
          <cell r="A72" t="str">
            <v>湖南省环科院环境工程有限责任公司</v>
          </cell>
          <cell r="B72" t="str">
            <v>9143011157862010X5</v>
          </cell>
          <cell r="C72" t="str">
            <v>李向辉</v>
          </cell>
        </row>
        <row r="73">
          <cell r="A73" t="str">
            <v>金源建设集团有限公司</v>
          </cell>
          <cell r="B73" t="str">
            <v>91431300MA4LY49X72</v>
          </cell>
          <cell r="C73" t="str">
            <v>彭岳华</v>
          </cell>
        </row>
        <row r="74">
          <cell r="A74" t="str">
            <v>湖南湘黔设计有限责任公司</v>
          </cell>
          <cell r="B74" t="str">
            <v>91431300MA4QC72R6P</v>
          </cell>
          <cell r="C74" t="str">
            <v>刘书钦</v>
          </cell>
        </row>
        <row r="75">
          <cell r="A75" t="str">
            <v>湖南湘黔设计有限责任公司</v>
          </cell>
          <cell r="B75" t="str">
            <v>91431300MA4QC72R6P</v>
          </cell>
          <cell r="C75" t="str">
            <v>刘书钦</v>
          </cell>
        </row>
        <row r="76">
          <cell r="A76" t="str">
            <v>湖南省思贝创合建筑设计有限公司</v>
          </cell>
          <cell r="B76" t="str">
            <v>91430103MA4T8MBK8T</v>
          </cell>
          <cell r="C76" t="str">
            <v>汪靖</v>
          </cell>
        </row>
        <row r="77">
          <cell r="A77" t="str">
            <v>武冈市建筑勘察设计院</v>
          </cell>
          <cell r="B77" t="str">
            <v>91430581446011177B</v>
          </cell>
          <cell r="C77" t="str">
            <v>庾振华</v>
          </cell>
        </row>
        <row r="78">
          <cell r="A78" t="str">
            <v>湖南中车环境工程有限公司</v>
          </cell>
          <cell r="B78" t="str">
            <v>9143010027496195XW</v>
          </cell>
          <cell r="C78" t="str">
            <v>党永平</v>
          </cell>
        </row>
        <row r="79">
          <cell r="A79" t="str">
            <v>湖南省思贝创合建筑设计有限公司</v>
          </cell>
          <cell r="B79" t="str">
            <v>91430103MA4T8MBK8T</v>
          </cell>
          <cell r="C79" t="str">
            <v>汪靖</v>
          </cell>
        </row>
        <row r="80">
          <cell r="A80" t="str">
            <v>湖南第一工业设计研究院有限公司</v>
          </cell>
          <cell r="B80" t="str">
            <v>91430000444876986D</v>
          </cell>
          <cell r="C80" t="str">
            <v>李超群</v>
          </cell>
        </row>
        <row r="81">
          <cell r="A81" t="str">
            <v>湖南省思贝创合建筑设计有限公司</v>
          </cell>
          <cell r="B81" t="str">
            <v>91430103MA4T8MBK8T</v>
          </cell>
          <cell r="C81" t="str">
            <v>汪靖</v>
          </cell>
        </row>
        <row r="82">
          <cell r="A82" t="str">
            <v>湖南九澧工程设计有限责任公司</v>
          </cell>
          <cell r="B82" t="str">
            <v>91430723MA4L4T7765</v>
          </cell>
          <cell r="C82" t="str">
            <v>李志明</v>
          </cell>
        </row>
        <row r="83">
          <cell r="A83" t="str">
            <v>湖南第一工业设计研究院有限公司</v>
          </cell>
          <cell r="B83" t="str">
            <v>91430000444876986D</v>
          </cell>
          <cell r="C83" t="str">
            <v>李超群</v>
          </cell>
        </row>
        <row r="84">
          <cell r="A84" t="str">
            <v>湖南省邮电规划设计院有限公司</v>
          </cell>
          <cell r="B84" t="str">
            <v>914300001838579461</v>
          </cell>
          <cell r="C84" t="str">
            <v>陈鄂湘</v>
          </cell>
        </row>
        <row r="85">
          <cell r="A85" t="str">
            <v>汨罗市建筑勘察设计院有限公司</v>
          </cell>
          <cell r="B85" t="str">
            <v>91430681MA4LEJB959</v>
          </cell>
          <cell r="C85" t="str">
            <v>许治国</v>
          </cell>
        </row>
        <row r="86">
          <cell r="A86" t="str">
            <v>湖南博超工程项目管理有限公司</v>
          </cell>
          <cell r="B86" t="str">
            <v>91430181074996429E</v>
          </cell>
          <cell r="C86" t="str">
            <v>张小平</v>
          </cell>
        </row>
        <row r="87">
          <cell r="A87" t="str">
            <v>平江县建筑勘察设计院有限责任公司</v>
          </cell>
          <cell r="B87" t="str">
            <v>914306267656010519</v>
          </cell>
          <cell r="C87" t="str">
            <v>余沅高</v>
          </cell>
        </row>
        <row r="88">
          <cell r="A88" t="str">
            <v>湖南省邮电规划设计院有限公司</v>
          </cell>
          <cell r="B88" t="str">
            <v>914300001838579461</v>
          </cell>
          <cell r="C88" t="str">
            <v>陈鄂湘</v>
          </cell>
        </row>
        <row r="89">
          <cell r="A89" t="str">
            <v>湖南省中京规划建筑设计有限公司</v>
          </cell>
          <cell r="B89" t="str">
            <v>91430602576589751Y</v>
          </cell>
          <cell r="C89" t="str">
            <v>刘晚芳</v>
          </cell>
        </row>
        <row r="90">
          <cell r="A90" t="str">
            <v>娄底市城交设计有限公司</v>
          </cell>
          <cell r="B90" t="str">
            <v>91431300447162380G</v>
          </cell>
          <cell r="C90" t="str">
            <v>彭毅洪</v>
          </cell>
        </row>
        <row r="91">
          <cell r="A91" t="str">
            <v>湖南帆宇电力设计有限公司</v>
          </cell>
          <cell r="B91" t="str">
            <v>91431300591021603A</v>
          </cell>
          <cell r="C91" t="str">
            <v>成一帆</v>
          </cell>
        </row>
        <row r="92">
          <cell r="A92" t="str">
            <v>湖南帆宇电力设计有限公司</v>
          </cell>
          <cell r="B92" t="str">
            <v>91431300591021603A</v>
          </cell>
          <cell r="C92" t="str">
            <v>成一帆</v>
          </cell>
        </row>
        <row r="93">
          <cell r="A93" t="str">
            <v>湖南朗为设计咨询有限公司</v>
          </cell>
          <cell r="B93" t="str">
            <v>91430111MA4L5MPD6E</v>
          </cell>
          <cell r="C93" t="str">
            <v>黄闯</v>
          </cell>
        </row>
        <row r="94">
          <cell r="A94" t="str">
            <v>湖南新达电力设计有限公司</v>
          </cell>
          <cell r="B94" t="str">
            <v>91430111MA4LQPHG2L</v>
          </cell>
          <cell r="C94" t="str">
            <v>陈瑾涵</v>
          </cell>
        </row>
        <row r="95">
          <cell r="A95" t="str">
            <v>湖南力通电力勘测设计咨询有限公司</v>
          </cell>
          <cell r="B95" t="str">
            <v>91430111MA4Q437J8F</v>
          </cell>
          <cell r="C95" t="str">
            <v>林坤</v>
          </cell>
        </row>
        <row r="96">
          <cell r="A96" t="str">
            <v>武冈市建筑勘察设计院</v>
          </cell>
          <cell r="B96" t="str">
            <v>91430581446011177B</v>
          </cell>
          <cell r="C96" t="str">
            <v>庾振华</v>
          </cell>
        </row>
        <row r="97">
          <cell r="A97" t="str">
            <v>华容县建筑勘察设计有限责任公司</v>
          </cell>
          <cell r="B97" t="str">
            <v>914306234462786483</v>
          </cell>
          <cell r="C97" t="str">
            <v>李飞</v>
          </cell>
        </row>
        <row r="98">
          <cell r="A98" t="str">
            <v>湖南省轨道勘察设计有限公司</v>
          </cell>
          <cell r="B98" t="str">
            <v>91430100MA7DJGYC3Y</v>
          </cell>
          <cell r="C98" t="str">
            <v>周博闻</v>
          </cell>
        </row>
        <row r="99">
          <cell r="A99" t="str">
            <v>益阳市建筑设计院有限公司</v>
          </cell>
          <cell r="B99" t="str">
            <v>914309004468860103</v>
          </cell>
          <cell r="C99" t="str">
            <v>周明</v>
          </cell>
        </row>
        <row r="100">
          <cell r="A100" t="str">
            <v>湖南省一建园林建设有限公司</v>
          </cell>
          <cell r="B100" t="str">
            <v>91430100780891771K</v>
          </cell>
          <cell r="C100" t="str">
            <v>喻宇萱</v>
          </cell>
        </row>
        <row r="101">
          <cell r="A101" t="str">
            <v>湖南省和清环境科技有限公司</v>
          </cell>
          <cell r="B101" t="str">
            <v>9143010008542352X7</v>
          </cell>
          <cell r="C101" t="str">
            <v>王海姣</v>
          </cell>
        </row>
        <row r="102">
          <cell r="A102" t="str">
            <v>湖南瑞华市政工程设计有限公司</v>
          </cell>
          <cell r="B102" t="str">
            <v>914301056895308799</v>
          </cell>
          <cell r="C102" t="str">
            <v>石文瑞</v>
          </cell>
        </row>
        <row r="103">
          <cell r="A103" t="str">
            <v>湖南朗为设计咨询有限公司</v>
          </cell>
          <cell r="B103" t="str">
            <v>91430111MA4L5MPD6E</v>
          </cell>
          <cell r="C103" t="str">
            <v>黄闯</v>
          </cell>
        </row>
        <row r="104">
          <cell r="A104" t="str">
            <v>湖南冠邦工程技术有限公司</v>
          </cell>
          <cell r="B104" t="str">
            <v>91430103MA4PJM908H</v>
          </cell>
          <cell r="C104" t="str">
            <v>刘文君</v>
          </cell>
        </row>
        <row r="105">
          <cell r="A105" t="str">
            <v>中正特建设集团有限公司</v>
          </cell>
          <cell r="B105" t="str">
            <v>91431300MA4QB1TY3Q</v>
          </cell>
          <cell r="C105" t="str">
            <v>熊军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1">
          <cell r="A1" t="str">
            <v>湖南红太阳新能源科技有限公司</v>
          </cell>
          <cell r="B1" t="str">
            <v>长沙高新开发区桐梓坡西路586号科研大楼二楼</v>
          </cell>
          <cell r="C1" t="str">
            <v>17816874496</v>
          </cell>
          <cell r="D1" t="str">
            <v>91430000675589220M</v>
          </cell>
          <cell r="E1" t="str">
            <v>叁亿肆仟贰佰肆拾贰万玖仟贰佰元</v>
          </cell>
          <cell r="F1" t="str">
            <v>无</v>
          </cell>
        </row>
        <row r="2">
          <cell r="A2" t="str">
            <v>益阳市建筑设计院有限公司</v>
          </cell>
          <cell r="B2" t="str">
            <v>益阳市赫山区环保西路6号</v>
          </cell>
          <cell r="C2" t="str">
            <v>0737-4224148</v>
          </cell>
          <cell r="D2" t="str">
            <v>914309004468860103</v>
          </cell>
          <cell r="E2" t="str">
            <v>壹仟</v>
          </cell>
          <cell r="F2" t="str">
            <v>A243001435</v>
          </cell>
        </row>
        <row r="3">
          <cell r="A3" t="str">
            <v>湖南高速广告经营有限公司</v>
          </cell>
          <cell r="B3" t="str">
            <v>长沙市开福区三一大道500号金色比华利大厦1506室</v>
          </cell>
          <cell r="C3" t="str">
            <v>18673385755</v>
          </cell>
          <cell r="D3" t="str">
            <v>91430000661677959X</v>
          </cell>
          <cell r="E3" t="str">
            <v>肆仟伍佰万元</v>
          </cell>
          <cell r="F3" t="str">
            <v>无</v>
          </cell>
        </row>
        <row r="4">
          <cell r="A4" t="str">
            <v>长沙有色冶金设计研究院有限公司</v>
          </cell>
          <cell r="B4" t="str">
            <v>湖南省长沙市雨花区木莲东路299号</v>
          </cell>
          <cell r="C4" t="str">
            <v>13873102109</v>
          </cell>
          <cell r="D4" t="str">
            <v>91430000183765064G</v>
          </cell>
          <cell r="E4" t="str">
            <v>柒亿叁仟陆佰柒拾玖万陆仟伍佰元整</v>
          </cell>
          <cell r="F4" t="str">
            <v>A243004999</v>
          </cell>
        </row>
        <row r="5">
          <cell r="A5" t="str">
            <v>湖南南方水利水电勘测设计院有限公司</v>
          </cell>
          <cell r="B5" t="str">
            <v>长沙市雨花区韶山北路370号湖南省水利水电科学研究所3楼</v>
          </cell>
          <cell r="C5" t="str">
            <v>85526533</v>
          </cell>
          <cell r="D5" t="str">
            <v>91430111730524498M</v>
          </cell>
          <cell r="E5" t="str">
            <v>叁佰</v>
          </cell>
          <cell r="F5" t="str">
            <v>B243006389</v>
          </cell>
        </row>
        <row r="6">
          <cell r="A6" t="str">
            <v>汇杰设计集团股份有限公司</v>
          </cell>
          <cell r="B6" t="str">
            <v>湖南省长沙市天心区新开铺街道滑油塘6号</v>
          </cell>
          <cell r="C6" t="str">
            <v>18142627756</v>
          </cell>
          <cell r="D6" t="str">
            <v>91430111550702525F</v>
          </cell>
          <cell r="E6" t="str">
            <v>柒仟零玖拾陆万伍仟柒佰元</v>
          </cell>
          <cell r="F6" t="str">
            <v>B243014767</v>
          </cell>
        </row>
        <row r="7">
          <cell r="A7" t="str">
            <v>常德市建筑设计院有限责任公司</v>
          </cell>
          <cell r="B7" t="str">
            <v>湖南省常德市武陵区南坪街道办事处白马社区紫菱路1987号</v>
          </cell>
          <cell r="C7" t="str">
            <v>17608416676</v>
          </cell>
          <cell r="D7" t="str">
            <v>91430700785368269B</v>
          </cell>
          <cell r="E7" t="str">
            <v>叁佰万元</v>
          </cell>
          <cell r="F7" t="str">
            <v>A243000387</v>
          </cell>
        </row>
        <row r="8">
          <cell r="A8" t="str">
            <v>长沙有色冶金设计研究院有限公司</v>
          </cell>
          <cell r="B8" t="str">
            <v>湖南省长沙市雨花区木莲东路299号</v>
          </cell>
          <cell r="C8" t="str">
            <v>13873102109</v>
          </cell>
          <cell r="D8" t="str">
            <v>91430000183765064G</v>
          </cell>
          <cell r="E8" t="str">
            <v>柒亿叁仟陆佰柒拾玖万陆仟伍佰元整</v>
          </cell>
          <cell r="F8" t="str">
            <v>A243004999</v>
          </cell>
        </row>
        <row r="9">
          <cell r="A9" t="str">
            <v>湘潭水利电力开发有限公司</v>
          </cell>
          <cell r="B9" t="str">
            <v>湘潭市雨湖区护潭乡韶山东路28号金海大厦2栋1单元1301001号</v>
          </cell>
          <cell r="C9" t="str">
            <v>18773296771</v>
          </cell>
          <cell r="D9" t="str">
            <v>91430300184692346A</v>
          </cell>
          <cell r="E9" t="str">
            <v>伍仟肆佰零捌万元整</v>
          </cell>
          <cell r="F9" t="str">
            <v>A243017529</v>
          </cell>
        </row>
        <row r="10">
          <cell r="A10" t="str">
            <v>湖南锐异资环科技有限公司</v>
          </cell>
          <cell r="B10" t="str">
            <v>学士街道玉莲路32号联东优谷工业园一号地10栋裙楼二层</v>
          </cell>
          <cell r="C10" t="str">
            <v>15084822204</v>
          </cell>
          <cell r="D10" t="str">
            <v>91430104MA4M0M610N</v>
          </cell>
          <cell r="E10" t="str">
            <v>玖佰捌拾壹万肆仟伍佰捌拾叁元整</v>
          </cell>
          <cell r="F10" t="str">
            <v>A243017705</v>
          </cell>
        </row>
        <row r="11">
          <cell r="A11" t="str">
            <v>湖南亘恒建设工程有限公司</v>
          </cell>
          <cell r="B11" t="str">
            <v>湖南省长沙市雨花区湘府东路二段160号星享尊品酒店第10层1004、1006号房</v>
          </cell>
          <cell r="C11" t="str">
            <v>15802257779</v>
          </cell>
          <cell r="D11" t="str">
            <v>430100000223955</v>
          </cell>
          <cell r="E11" t="str">
            <v>肆仟万</v>
          </cell>
          <cell r="F11" t="str">
            <v>A243014629</v>
          </cell>
        </row>
        <row r="12">
          <cell r="A12" t="str">
            <v>中冶南方(湖南)工程技术有限公司</v>
          </cell>
          <cell r="B12" t="str">
            <v>湘潭市岳塘区（湘钢厂内）</v>
          </cell>
          <cell r="C12" t="str">
            <v>15200336060</v>
          </cell>
          <cell r="D12" t="str">
            <v>914303007347542310</v>
          </cell>
          <cell r="E12" t="str">
            <v>贰仟陆佰</v>
          </cell>
          <cell r="F12" t="str">
            <v>A243005925</v>
          </cell>
        </row>
        <row r="13">
          <cell r="A13" t="str">
            <v>岳阳县建筑设计有限责任公司</v>
          </cell>
          <cell r="B13" t="str">
            <v>湖南省岳阳县荣家湾镇兴荣路51号</v>
          </cell>
          <cell r="C13" t="str">
            <v>13574021363</v>
          </cell>
          <cell r="D13" t="str">
            <v>91430621774473127H</v>
          </cell>
          <cell r="E13" t="str">
            <v>壹佰壹拾</v>
          </cell>
          <cell r="F13" t="str">
            <v>A243008157</v>
          </cell>
        </row>
        <row r="14">
          <cell r="A14" t="str">
            <v>娄底市规划设计研究院</v>
          </cell>
          <cell r="B14" t="str">
            <v>湖南省娄底市娄星区湘中大道67号</v>
          </cell>
          <cell r="C14" t="str">
            <v>0738-8331553</v>
          </cell>
          <cell r="D14" t="str">
            <v>91431302MA4LEY5D02</v>
          </cell>
          <cell r="E14" t="str">
            <v>叁佰</v>
          </cell>
          <cell r="F14" t="str">
            <v>A243004587</v>
          </cell>
        </row>
        <row r="15">
          <cell r="A15" t="str">
            <v>湖南亘恒建设工程有限公司</v>
          </cell>
          <cell r="B15" t="str">
            <v>湖南省长沙市雨花区湘府东路二段160号星享尊品酒店第10层1004、1006号房</v>
          </cell>
          <cell r="C15" t="str">
            <v>15802257779</v>
          </cell>
          <cell r="D15" t="str">
            <v>430100000223955</v>
          </cell>
          <cell r="E15" t="str">
            <v>肆仟万</v>
          </cell>
          <cell r="F15" t="str">
            <v>A243014629</v>
          </cell>
        </row>
        <row r="16">
          <cell r="A16" t="str">
            <v>湖南宏泰设计工程有限公司</v>
          </cell>
          <cell r="B16" t="str">
            <v>湖南省岳阳市平江县新城区东兴大道新汽车站侧（金门第大厦20层）</v>
          </cell>
          <cell r="C16" t="str">
            <v>15673373636</v>
          </cell>
          <cell r="D16" t="str">
            <v>91430626755841991J</v>
          </cell>
          <cell r="E16" t="str">
            <v>贰佰</v>
          </cell>
          <cell r="F16" t="str">
            <v/>
          </cell>
        </row>
        <row r="17">
          <cell r="A17" t="str">
            <v>湖南作唐规划建筑设计院有限责任公司</v>
          </cell>
          <cell r="B17" t="str">
            <v>湖南省常德市安乡县大鲸港镇西城社区创新创业园双创大楼601-20</v>
          </cell>
          <cell r="C17" t="str">
            <v>13975639525</v>
          </cell>
          <cell r="D17" t="str">
            <v>914307217558384934</v>
          </cell>
          <cell r="E17" t="str">
            <v>贰佰捌拾</v>
          </cell>
          <cell r="F17" t="str">
            <v>B243006073</v>
          </cell>
        </row>
        <row r="18">
          <cell r="A18" t="str">
            <v>娄底市华湘交通勘察设计有限公司</v>
          </cell>
          <cell r="B18" t="str">
            <v>娄底市娄星区乐坪东街（市公路院内33栋332室）</v>
          </cell>
          <cell r="C18" t="str">
            <v>13607388558</v>
          </cell>
          <cell r="D18" t="str">
            <v>914313005954607341</v>
          </cell>
          <cell r="E18" t="str">
            <v>叁佰</v>
          </cell>
          <cell r="F18" t="str">
            <v>B243009011</v>
          </cell>
        </row>
        <row r="19">
          <cell r="A19" t="str">
            <v>湖南省建筑设计院集团股份有限公司</v>
          </cell>
          <cell r="B19" t="str">
            <v>湖南省长沙市岳麓区福祥路65号</v>
          </cell>
          <cell r="C19" t="str">
            <v>13787797630</v>
          </cell>
          <cell r="D19" t="str">
            <v>91430100444877137A</v>
          </cell>
          <cell r="E19" t="str">
            <v>贰亿肆仟贰佰叁拾伍万贰仟玖佰肆拾壹元整</v>
          </cell>
          <cell r="F19" t="str">
            <v>A143000700</v>
          </cell>
        </row>
        <row r="20">
          <cell r="A20" t="str">
            <v>娄底市华湘交通勘察设计有限公司</v>
          </cell>
          <cell r="B20" t="str">
            <v>娄底市娄星区乐坪东街（市公路院内33栋332室）</v>
          </cell>
          <cell r="C20" t="str">
            <v>13607388558</v>
          </cell>
          <cell r="D20" t="str">
            <v>914313005954607341</v>
          </cell>
          <cell r="E20" t="str">
            <v>叁佰</v>
          </cell>
          <cell r="F20" t="str">
            <v>B243009011</v>
          </cell>
        </row>
        <row r="21">
          <cell r="A21" t="str">
            <v>株洲市水利水电规划勘测设计院有限公司</v>
          </cell>
          <cell r="B21" t="str">
            <v>天元区嵩山路口</v>
          </cell>
          <cell r="C21" t="str">
            <v>18684714020</v>
          </cell>
          <cell r="D21" t="str">
            <v>91430200727988814X</v>
          </cell>
          <cell r="E21" t="str">
            <v>陆佰</v>
          </cell>
          <cell r="F21" t="str">
            <v>B243001073</v>
          </cell>
        </row>
        <row r="22">
          <cell r="A22" t="str">
            <v>娄底市规划设计研究院</v>
          </cell>
          <cell r="B22" t="str">
            <v>湖南省娄底市娄星区湘中大道67号</v>
          </cell>
          <cell r="C22" t="str">
            <v>0738-8331553</v>
          </cell>
          <cell r="D22" t="str">
            <v>91431302MA4LEY5D02</v>
          </cell>
          <cell r="E22" t="str">
            <v>叁佰</v>
          </cell>
          <cell r="F22" t="str">
            <v>A243004587</v>
          </cell>
        </row>
        <row r="23">
          <cell r="A23" t="str">
            <v>湖南省华东电力勘察设计有限公司</v>
          </cell>
          <cell r="B23" t="str">
            <v>湖南省郴州市苏仙区王仙岭街道段御璟城市花园四期B座E106号</v>
          </cell>
          <cell r="C23" t="str">
            <v>18175558898</v>
          </cell>
          <cell r="D23" t="str">
            <v>91431003MA4LA26CX6</v>
          </cell>
          <cell r="E23" t="str">
            <v>叁佰陆拾万元整</v>
          </cell>
          <cell r="F23" t="str">
            <v>A243015059</v>
          </cell>
        </row>
        <row r="24">
          <cell r="A24" t="str">
            <v>湖南省华东电力勘察设计有限公司</v>
          </cell>
          <cell r="B24" t="str">
            <v>湖南省郴州市苏仙区王仙岭街道段御璟城市花园四期B座E106号</v>
          </cell>
          <cell r="C24" t="str">
            <v>18175558898</v>
          </cell>
          <cell r="D24" t="str">
            <v>91431003MA4LA26CX6</v>
          </cell>
          <cell r="E24" t="str">
            <v>叁佰陆拾万元整</v>
          </cell>
          <cell r="F24" t="str">
            <v>A243015059</v>
          </cell>
        </row>
        <row r="25">
          <cell r="A25" t="str">
            <v>湖南申龙电力勘测设计有限公司</v>
          </cell>
          <cell r="B25" t="str">
            <v>湖南省常德市武陵区东江街道新安社区常德大道(移动互联网产业园B02栋3楼303室)</v>
          </cell>
          <cell r="C25" t="str">
            <v>15873658066</v>
          </cell>
          <cell r="D25" t="str">
            <v>91430702MA4LPTDB1H</v>
          </cell>
          <cell r="E25" t="str">
            <v>贰佰万元整</v>
          </cell>
          <cell r="F25" t="str">
            <v>A243014507</v>
          </cell>
        </row>
        <row r="26">
          <cell r="A26" t="str">
            <v>湖南申龙电力勘测设计有限公司</v>
          </cell>
          <cell r="B26" t="str">
            <v>湖南省常德市武陵区东江街道新安社区常德大道(移动互联网产业园B02栋3楼303室)</v>
          </cell>
          <cell r="C26" t="str">
            <v>15873658066</v>
          </cell>
          <cell r="D26" t="str">
            <v>91430702MA4LPTDB1H</v>
          </cell>
          <cell r="E26" t="str">
            <v>贰佰万元整</v>
          </cell>
          <cell r="F26" t="str">
            <v>A243014507</v>
          </cell>
        </row>
        <row r="27">
          <cell r="A27" t="str">
            <v>湘潭水利电力开发有限公司</v>
          </cell>
          <cell r="B27" t="str">
            <v>湘潭市雨湖区护潭乡韶山东路28号金海大厦2栋1单元1301001号</v>
          </cell>
          <cell r="C27" t="str">
            <v>18773296771</v>
          </cell>
          <cell r="D27" t="str">
            <v>91430300184692346A</v>
          </cell>
          <cell r="E27" t="str">
            <v>伍仟肆佰零捌万元整</v>
          </cell>
          <cell r="F27" t="str">
            <v>A243017529</v>
          </cell>
        </row>
        <row r="28">
          <cell r="A28" t="str">
            <v>湖南鸿泰电力设计有限公司</v>
          </cell>
          <cell r="B28" t="str">
            <v>岳塘区福星中路169号福星国际金融中心D座11层02号</v>
          </cell>
          <cell r="C28" t="str">
            <v>18900756789</v>
          </cell>
          <cell r="D28" t="str">
            <v>91430300MA4L4A9E4Y</v>
          </cell>
          <cell r="E28" t="str">
            <v>捌佰万</v>
          </cell>
          <cell r="F28" t="str">
            <v>A243015323</v>
          </cell>
        </row>
        <row r="29">
          <cell r="A29" t="str">
            <v>岳阳交通工程项目管理有限公司</v>
          </cell>
          <cell r="B29" t="str">
            <v>中国（湖南）自由贸易试验区岳阳片区永济大道临港高新产业园2栋21楼2103室</v>
          </cell>
          <cell r="C29" t="str">
            <v>0730-8623304</v>
          </cell>
          <cell r="D29" t="str">
            <v>91430600186098914T</v>
          </cell>
          <cell r="E29" t="str">
            <v>壹仟零壹拾万元整</v>
          </cell>
          <cell r="F29" t="str">
            <v>E243014347</v>
          </cell>
        </row>
        <row r="30">
          <cell r="A30" t="str">
            <v>湖南省融盛电力设计咨询有限公司</v>
          </cell>
          <cell r="B30" t="str">
            <v>云港路创业孵化中心2号楼2013室</v>
          </cell>
          <cell r="C30" t="str">
            <v>19373063160</v>
          </cell>
          <cell r="D30" t="str">
            <v>91430602MA4L14E92R</v>
          </cell>
          <cell r="E30" t="str">
            <v>叁佰</v>
          </cell>
          <cell r="F30" t="str">
            <v>A243023365</v>
          </cell>
        </row>
        <row r="31">
          <cell r="A31" t="str">
            <v>湖南省融盛电力设计咨询有限公司</v>
          </cell>
          <cell r="B31" t="str">
            <v>云港路创业孵化中心2号楼2013室</v>
          </cell>
          <cell r="C31" t="str">
            <v>19373063160</v>
          </cell>
          <cell r="D31" t="str">
            <v>91430602MA4L14E92R</v>
          </cell>
          <cell r="E31" t="str">
            <v>叁佰</v>
          </cell>
          <cell r="F31" t="str">
            <v>A243023365</v>
          </cell>
        </row>
        <row r="32">
          <cell r="A32" t="str">
            <v>醴陵陶瓷工业建筑设计有限公司</v>
          </cell>
          <cell r="B32" t="str">
            <v>醴陵市左权中路148号中银大厦十楼</v>
          </cell>
          <cell r="C32" t="str">
            <v>13807412683</v>
          </cell>
          <cell r="D32" t="str">
            <v>91430281675569529P</v>
          </cell>
          <cell r="E32" t="str">
            <v>叁佰</v>
          </cell>
          <cell r="F32" t="str">
            <v>A243007349</v>
          </cell>
        </row>
        <row r="33">
          <cell r="A33" t="str">
            <v>育才-布朗交通咨询监理有限公司</v>
          </cell>
          <cell r="B33" t="str">
            <v>赤岭路45号长沙理工大学产业大楼</v>
          </cell>
          <cell r="C33" t="str">
            <v>0731-85202691</v>
          </cell>
          <cell r="D33" t="str">
            <v>91430000616775760G</v>
          </cell>
          <cell r="E33" t="str">
            <v>贰仟贰佰零伍</v>
          </cell>
          <cell r="F33" t="str">
            <v/>
          </cell>
        </row>
        <row r="34">
          <cell r="A34" t="str">
            <v>中正特建设集团有限公司</v>
          </cell>
          <cell r="B34" t="str">
            <v>湖南省娄底市娄星区双江乡总部企业服务中心</v>
          </cell>
          <cell r="C34" t="str">
            <v>15773808673</v>
          </cell>
          <cell r="D34" t="str">
            <v>91431300MA4QB1TY3Q</v>
          </cell>
          <cell r="E34" t="str">
            <v>壹万壹仟捌佰</v>
          </cell>
          <cell r="F34" t="str">
            <v>B243016527</v>
          </cell>
        </row>
        <row r="35">
          <cell r="A35" t="str">
            <v>炎陵县鼎域建筑设计院</v>
          </cell>
          <cell r="B35" t="str">
            <v>炎陵县霞阳镇坎坪路9号</v>
          </cell>
          <cell r="C35" t="str">
            <v>13055131562</v>
          </cell>
          <cell r="D35" t="str">
            <v>91430225445315910Q</v>
          </cell>
          <cell r="E35" t="str">
            <v>伍拾</v>
          </cell>
          <cell r="F35" t="str">
            <v>A243006661</v>
          </cell>
        </row>
        <row r="36">
          <cell r="A36" t="str">
            <v>中冶长天（长沙）智能科技有限公司</v>
          </cell>
          <cell r="B36" t="str">
            <v>长沙高新开发区麓松路480号</v>
          </cell>
          <cell r="C36" t="str">
            <v>13687307972</v>
          </cell>
          <cell r="D36" t="str">
            <v>914301007767561717</v>
          </cell>
          <cell r="E36" t="str">
            <v>壹亿元整</v>
          </cell>
          <cell r="F36" t="str">
            <v>A243015429</v>
          </cell>
        </row>
        <row r="37">
          <cell r="A37" t="str">
            <v>湖南省交通科学研究院有限公司</v>
          </cell>
          <cell r="B37" t="str">
            <v>长沙市天心区新联南路126号</v>
          </cell>
          <cell r="C37" t="str">
            <v>0731-85215953</v>
          </cell>
          <cell r="D37" t="str">
            <v>91430000444876396C</v>
          </cell>
          <cell r="E37" t="str">
            <v>肆亿壹仟零贰拾伍万陆仟肆佰壹拾壹元整</v>
          </cell>
          <cell r="F37" t="str">
            <v/>
          </cell>
        </row>
        <row r="38">
          <cell r="A38" t="str">
            <v>张家界武陵源规划建筑设计院有限公司</v>
          </cell>
          <cell r="B38" t="str">
            <v>军地坪街道白鹭路建委大院内</v>
          </cell>
          <cell r="C38" t="str">
            <v>13207424221</v>
          </cell>
          <cell r="D38" t="str">
            <v>914308117533589046</v>
          </cell>
          <cell r="E38" t="str">
            <v>壹佰壹拾</v>
          </cell>
          <cell r="F38" t="str">
            <v/>
          </cell>
        </row>
        <row r="39">
          <cell r="A39" t="str">
            <v>湖南及意建筑设计有限公司</v>
          </cell>
          <cell r="B39" t="str">
            <v>湖南省长沙市开福区通泰街街道如意街综合楼113</v>
          </cell>
          <cell r="C39" t="str">
            <v>15174396938</v>
          </cell>
          <cell r="D39" t="str">
            <v>91430105MAEDJYLK8M</v>
          </cell>
          <cell r="E39" t="str">
            <v>贰佰万</v>
          </cell>
          <cell r="F39" t="str">
            <v/>
          </cell>
        </row>
        <row r="40">
          <cell r="A40" t="str">
            <v>中冶长天（长沙）智能科技有限公司</v>
          </cell>
          <cell r="B40" t="str">
            <v>长沙高新开发区麓松路480号</v>
          </cell>
          <cell r="C40" t="str">
            <v>13687307972</v>
          </cell>
          <cell r="D40" t="str">
            <v>914301007767561717</v>
          </cell>
          <cell r="E40" t="str">
            <v>壹亿元整</v>
          </cell>
          <cell r="F40" t="str">
            <v>A243015429</v>
          </cell>
        </row>
        <row r="41">
          <cell r="A41" t="str">
            <v>湖南馨雅林工程技术有限公司</v>
          </cell>
          <cell r="B41" t="str">
            <v>长沙市雨花区环保中路188号长沙国际企业中心第5、6栋B单元B601房</v>
          </cell>
          <cell r="C41" t="str">
            <v>15616233668</v>
          </cell>
          <cell r="D41" t="str">
            <v>91430111553017056M</v>
          </cell>
          <cell r="E41" t="str">
            <v>叁亿贰仟万元整</v>
          </cell>
          <cell r="F41" t="str">
            <v>A243010479</v>
          </cell>
        </row>
        <row r="42">
          <cell r="A42" t="str">
            <v>中正特建设集团有限公司</v>
          </cell>
          <cell r="B42" t="str">
            <v>湖南省娄底市娄星区双江乡总部企业服务中心</v>
          </cell>
          <cell r="C42" t="str">
            <v>15773808673</v>
          </cell>
          <cell r="D42" t="str">
            <v>91431300MA4QB1TY3Q</v>
          </cell>
          <cell r="E42" t="str">
            <v>壹万壹仟捌佰</v>
          </cell>
          <cell r="F42" t="str">
            <v>B243016527</v>
          </cell>
        </row>
        <row r="43">
          <cell r="A43" t="str">
            <v>衡阳市规划设计院</v>
          </cell>
          <cell r="B43" t="str">
            <v>华兴街道光辉街42号</v>
          </cell>
          <cell r="C43" t="str">
            <v>13873442598</v>
          </cell>
          <cell r="D43" t="str">
            <v>914304004454325278</v>
          </cell>
          <cell r="E43" t="str">
            <v>伍佰万元整</v>
          </cell>
          <cell r="F43" t="str">
            <v>A243023437</v>
          </cell>
        </row>
        <row r="44">
          <cell r="A44" t="str">
            <v>湖南华建电力勘测设计咨询有限公司</v>
          </cell>
          <cell r="B44" t="str">
            <v>长沙高新开发区文轩路27号麓谷钰园F4栋1603号</v>
          </cell>
          <cell r="C44" t="str">
            <v>17607313921</v>
          </cell>
          <cell r="D44" t="str">
            <v>91430100MA4M6W6J88</v>
          </cell>
          <cell r="E44" t="str">
            <v>壹仟</v>
          </cell>
          <cell r="F44" t="str">
            <v>A243015219</v>
          </cell>
        </row>
        <row r="45">
          <cell r="A45" t="str">
            <v>湖南华建电力勘测设计咨询有限公司</v>
          </cell>
          <cell r="B45" t="str">
            <v>长沙高新开发区文轩路27号麓谷钰园F4栋1603号</v>
          </cell>
          <cell r="C45" t="str">
            <v>17607313921</v>
          </cell>
          <cell r="D45" t="str">
            <v>91430100MA4M6W6J88</v>
          </cell>
          <cell r="E45" t="str">
            <v>壹仟</v>
          </cell>
          <cell r="F45" t="str">
            <v>A243015219</v>
          </cell>
        </row>
        <row r="46">
          <cell r="A46" t="str">
            <v>湖南郴江电力勘测设计咨询有限公司</v>
          </cell>
          <cell r="B46" t="str">
            <v>湖南省郴江市苏仙区白露塘镇有色金属产业园坪田标准厂房2栋第一层</v>
          </cell>
          <cell r="C46" t="str">
            <v>0735-2859823</v>
          </cell>
          <cell r="D46" t="str">
            <v>91431000MA4L53WK68</v>
          </cell>
          <cell r="E46" t="str">
            <v>贰仟零壹拾捌万元整</v>
          </cell>
          <cell r="F46" t="str">
            <v>A243013967</v>
          </cell>
        </row>
        <row r="47">
          <cell r="A47" t="str">
            <v>湖南郴江电力勘测设计咨询有限公司</v>
          </cell>
          <cell r="B47" t="str">
            <v>湖南省郴江市苏仙区白露塘镇有色金属产业园坪田标准厂房2栋第一层</v>
          </cell>
          <cell r="C47" t="str">
            <v>0735-2859823</v>
          </cell>
          <cell r="D47" t="str">
            <v>91431000MA4L53WK68</v>
          </cell>
          <cell r="E47" t="str">
            <v>贰仟零壹拾捌万元整</v>
          </cell>
          <cell r="F47" t="str">
            <v>A243013967</v>
          </cell>
        </row>
        <row r="48">
          <cell r="A48" t="str">
            <v>湖南动力源电力勘测设计有限公司</v>
          </cell>
          <cell r="B48" t="str">
            <v>长沙高新开发区麓松路459号东方红小区延农综合楼14楼1406B</v>
          </cell>
          <cell r="C48" t="str">
            <v>13687329282</v>
          </cell>
          <cell r="D48" t="str">
            <v>914301003256986975</v>
          </cell>
          <cell r="E48" t="str">
            <v>伍佰贰拾</v>
          </cell>
          <cell r="F48" t="str">
            <v>B243012691</v>
          </cell>
        </row>
        <row r="49">
          <cell r="A49" t="str">
            <v>湖南省常德工程勘察院有限责任公司</v>
          </cell>
          <cell r="B49" t="str">
            <v>湖南省常德市武陵区南坪街道白马湖社区龙港路以西四O三队办公楼-701</v>
          </cell>
          <cell r="C49" t="str">
            <v>18373683802</v>
          </cell>
          <cell r="D49" t="str">
            <v>91430700740608353F</v>
          </cell>
          <cell r="E49" t="str">
            <v>伍仟壹佰陆拾捌</v>
          </cell>
          <cell r="F49" t="str">
            <v/>
          </cell>
        </row>
        <row r="50">
          <cell r="A50" t="str">
            <v>湖南卓昊公装控股集团有限公司</v>
          </cell>
          <cell r="B50" t="str">
            <v>望麓园街道芙蓉中路一段502号长远大厦南座4楼406室</v>
          </cell>
          <cell r="C50" t="str">
            <v>13875858628</v>
          </cell>
          <cell r="D50" t="str">
            <v>430105000084876</v>
          </cell>
          <cell r="E50" t="str">
            <v>壹仟</v>
          </cell>
          <cell r="F50" t="str">
            <v/>
          </cell>
        </row>
        <row r="51">
          <cell r="A51" t="str">
            <v>湖南九一工程设计有限公司</v>
          </cell>
          <cell r="B51" t="str">
            <v>长沙市雨花区香樟路469号融科东南海小区NH2栋2006房</v>
          </cell>
          <cell r="C51" t="str">
            <v>17373110056</v>
          </cell>
          <cell r="D51" t="str">
            <v>91430103083563705N</v>
          </cell>
          <cell r="E51" t="str">
            <v>肆仟捌佰万元整</v>
          </cell>
          <cell r="F51" t="str">
            <v>A243011131</v>
          </cell>
        </row>
        <row r="52">
          <cell r="A52" t="str">
            <v>湖南九一工程设计有限公司</v>
          </cell>
          <cell r="B52" t="str">
            <v>长沙市雨花区香樟路469号融科东南海小区NH2栋2006房</v>
          </cell>
          <cell r="C52" t="str">
            <v>17373110056</v>
          </cell>
          <cell r="D52" t="str">
            <v>91430103083563705N</v>
          </cell>
          <cell r="E52" t="str">
            <v>肆仟捌佰万元整</v>
          </cell>
          <cell r="F52" t="str">
            <v>A243011131</v>
          </cell>
        </row>
        <row r="53">
          <cell r="A53" t="str">
            <v>湖南鸿泰电力设计有限公司</v>
          </cell>
          <cell r="B53" t="str">
            <v>岳塘区福星中路169号福星国际金融中心D座11层02号</v>
          </cell>
          <cell r="C53" t="str">
            <v>18900756789</v>
          </cell>
          <cell r="D53" t="str">
            <v>91430300MA4L4A9E4Y</v>
          </cell>
          <cell r="E53" t="str">
            <v>捌佰万元</v>
          </cell>
          <cell r="F53" t="str">
            <v>A243015323</v>
          </cell>
        </row>
        <row r="54">
          <cell r="A54" t="str">
            <v>湖南恒源项目管理咨询有限公司</v>
          </cell>
          <cell r="B54" t="str">
            <v>湖南省益阳市资阳区长春镇马良北路41号（汽车北站出口对面）</v>
          </cell>
          <cell r="C54" t="str">
            <v>0737-4168006</v>
          </cell>
          <cell r="D54" t="str">
            <v>91430900554946252D</v>
          </cell>
          <cell r="E54" t="str">
            <v>伍佰零陆万元</v>
          </cell>
          <cell r="F54" t="str">
            <v>E243017117</v>
          </cell>
        </row>
        <row r="55">
          <cell r="A55" t="str">
            <v>湖南恒源项目管理咨询有限公司</v>
          </cell>
          <cell r="B55" t="str">
            <v>湖南省益阳市资阳区长春镇马良北路41号（汽车北站出口对面）</v>
          </cell>
          <cell r="C55" t="str">
            <v>0737-4168006</v>
          </cell>
          <cell r="D55" t="str">
            <v>91430900554946252D</v>
          </cell>
          <cell r="E55" t="str">
            <v>伍佰零陆万元</v>
          </cell>
          <cell r="F55" t="str">
            <v>E243017117</v>
          </cell>
        </row>
        <row r="56">
          <cell r="A56" t="str">
            <v>湖南丰顺项目管理有限公司</v>
          </cell>
          <cell r="B56" t="str">
            <v>张家界市永定区西溪坪办事处打鼓台居委会西溪美景3栋2-502/2-602</v>
          </cell>
          <cell r="C56" t="str">
            <v>15007440110</v>
          </cell>
          <cell r="D56" t="str">
            <v>91430800588971907C</v>
          </cell>
          <cell r="E56" t="str">
            <v>叁佰零捌万</v>
          </cell>
          <cell r="F56" t="str">
            <v>E243010105</v>
          </cell>
        </row>
        <row r="57">
          <cell r="A57" t="str">
            <v>湖南纬地设计咨询有限公司</v>
          </cell>
          <cell r="B57" t="str">
            <v>浏阳市行政中心环府路23号</v>
          </cell>
          <cell r="C57" t="str">
            <v>0731-83629780</v>
          </cell>
          <cell r="D57" t="str">
            <v>91430181MA4PFE71XD</v>
          </cell>
          <cell r="E57" t="str">
            <v>叁佰</v>
          </cell>
          <cell r="F57" t="str">
            <v>A243015605</v>
          </cell>
        </row>
        <row r="58">
          <cell r="A58" t="str">
            <v>湖南馨雅林工程技术有限公司</v>
          </cell>
          <cell r="B58" t="str">
            <v>长沙市雨花区环保中路188号长沙国际企业中心第5、6栋B单元B601房</v>
          </cell>
          <cell r="C58" t="str">
            <v>15616233668</v>
          </cell>
          <cell r="D58" t="str">
            <v>91430111553017056M</v>
          </cell>
          <cell r="E58" t="str">
            <v>叁亿贰仟万元整</v>
          </cell>
          <cell r="F58" t="str">
            <v>A243010479</v>
          </cell>
        </row>
        <row r="59">
          <cell r="A59" t="str">
            <v>湖南丰顺项目管理有限公司</v>
          </cell>
          <cell r="B59" t="str">
            <v>张家界市永定区西溪坪办事处打鼓台居委会西溪美景3栋2-502/2-602</v>
          </cell>
          <cell r="C59" t="str">
            <v>15007440110</v>
          </cell>
          <cell r="D59" t="str">
            <v>91430800588971907C</v>
          </cell>
          <cell r="E59" t="str">
            <v>叁佰零捌万</v>
          </cell>
          <cell r="F59" t="str">
            <v>E243010105</v>
          </cell>
        </row>
        <row r="60">
          <cell r="A60" t="str">
            <v>育才-布朗交通咨询监理有限公司</v>
          </cell>
          <cell r="B60" t="str">
            <v>赤岭路45号长沙理工大学产业大楼</v>
          </cell>
          <cell r="C60" t="str">
            <v>0731-85202691</v>
          </cell>
          <cell r="D60" t="str">
            <v>91430000616775760G</v>
          </cell>
          <cell r="E60" t="str">
            <v>贰仟贰佰零伍</v>
          </cell>
          <cell r="F60" t="str">
            <v/>
          </cell>
        </row>
        <row r="61">
          <cell r="A61" t="str">
            <v>茶陵县勘察建筑设计院</v>
          </cell>
          <cell r="B61" t="str">
            <v>湖南省株洲市茶陵县下东街道财富中心华晨世纪中心商业区2号栋19楼</v>
          </cell>
          <cell r="C61" t="str">
            <v>18670890635</v>
          </cell>
          <cell r="D61" t="str">
            <v>91430224MA4LBN2GX7</v>
          </cell>
          <cell r="E61" t="str">
            <v>伍拾壹万捌仟元整</v>
          </cell>
          <cell r="F61" t="str">
            <v/>
          </cell>
        </row>
        <row r="62">
          <cell r="A62" t="str">
            <v>华永（湖南）勘测设计有限公司</v>
          </cell>
          <cell r="B62" t="str">
            <v>永州市冷水滩区河东湘永路267号</v>
          </cell>
          <cell r="C62" t="str">
            <v>0746-8373112</v>
          </cell>
          <cell r="D62" t="str">
            <v>91431100MA7AMX4E9R</v>
          </cell>
          <cell r="E62" t="str">
            <v>贰仟万元整</v>
          </cell>
          <cell r="F62" t="str">
            <v/>
          </cell>
        </row>
        <row r="63">
          <cell r="A63" t="str">
            <v>湖南新天电数科技有限公司</v>
          </cell>
          <cell r="B63" t="str">
            <v>长沙市岳麓区象嘴路368号枫华府第公寓三栋409 -414、423-424房</v>
          </cell>
          <cell r="C63" t="str">
            <v>13332519798</v>
          </cell>
          <cell r="D63" t="str">
            <v>914301047808985197</v>
          </cell>
          <cell r="E63" t="str">
            <v>壹仟万元</v>
          </cell>
          <cell r="F63" t="str">
            <v>B243006969</v>
          </cell>
        </row>
        <row r="64">
          <cell r="A64" t="str">
            <v>常宁市建筑设计院</v>
          </cell>
          <cell r="B64" t="str">
            <v>常宁市青阳北路</v>
          </cell>
          <cell r="C64" t="str">
            <v>13873437989</v>
          </cell>
          <cell r="D64" t="str">
            <v>9143048244564663XM</v>
          </cell>
          <cell r="E64" t="str">
            <v>伍拾肆万捌仟元整</v>
          </cell>
          <cell r="F64" t="str">
            <v>A243004159</v>
          </cell>
        </row>
        <row r="65">
          <cell r="A65" t="str">
            <v>永州市规划设计院</v>
          </cell>
          <cell r="B65" t="str">
            <v>冷水滩区河东翠竹路269号</v>
          </cell>
          <cell r="C65" t="str">
            <v>18974699378</v>
          </cell>
          <cell r="D65" t="str">
            <v>1243110044881319XK</v>
          </cell>
          <cell r="E65" t="str">
            <v>叁佰壹拾贰万叁仟元整</v>
          </cell>
          <cell r="F65" t="str">
            <v>A243010751</v>
          </cell>
        </row>
        <row r="66">
          <cell r="A66" t="str">
            <v>湖南省水利水电勘测设计规划研究总院有限公司</v>
          </cell>
          <cell r="B66" t="str">
            <v>长沙市雨花区劳动西路529号</v>
          </cell>
          <cell r="C66" t="str">
            <v>18274898040</v>
          </cell>
          <cell r="D66" t="str">
            <v>914300004448770812</v>
          </cell>
          <cell r="E66" t="str">
            <v>叁亿元整</v>
          </cell>
          <cell r="F66" t="str">
            <v>A243004431</v>
          </cell>
        </row>
        <row r="67">
          <cell r="A67" t="str">
            <v>湖南动力源电力勘测设计有限公司</v>
          </cell>
          <cell r="B67" t="str">
            <v>长沙高新开发区麓松路459号东方红小区延农综合楼14楼1406B</v>
          </cell>
          <cell r="C67" t="str">
            <v>13687329282</v>
          </cell>
          <cell r="D67" t="str">
            <v>914301003256986975</v>
          </cell>
          <cell r="E67" t="str">
            <v>伍佰贰拾</v>
          </cell>
          <cell r="F67" t="str">
            <v>B243012691</v>
          </cell>
        </row>
        <row r="68">
          <cell r="A68" t="str">
            <v>湖南能网电力勘测设计咨询有限公司</v>
          </cell>
          <cell r="B68" t="str">
            <v>湖南省长沙市雨花区韶山路81号2栋301室</v>
          </cell>
          <cell r="C68" t="str">
            <v>13808475209</v>
          </cell>
          <cell r="D68" t="str">
            <v>91430100320686347R</v>
          </cell>
          <cell r="E68" t="str">
            <v>叁仟</v>
          </cell>
          <cell r="F68" t="str">
            <v>B243012819</v>
          </cell>
        </row>
        <row r="69">
          <cell r="A69" t="str">
            <v>中正特建设集团有限公司</v>
          </cell>
          <cell r="B69" t="str">
            <v>湖南省娄底市娄星区双江乡总部企业服务中心</v>
          </cell>
          <cell r="C69" t="str">
            <v>15773808673</v>
          </cell>
          <cell r="D69" t="str">
            <v>91431300MA4QB1TY3Q</v>
          </cell>
          <cell r="E69" t="str">
            <v>壹万壹仟捌佰</v>
          </cell>
          <cell r="F69" t="str">
            <v>A243016527</v>
          </cell>
        </row>
        <row r="70">
          <cell r="A70" t="str">
            <v>湖南嘉辰电力设计有限公司</v>
          </cell>
          <cell r="B70" t="str">
            <v>荷花园街道万家丽中路一段196号东郡华蓉广场605、606、607</v>
          </cell>
          <cell r="C70" t="str">
            <v>18874793769</v>
          </cell>
          <cell r="D70" t="str">
            <v>91430102MA4PFF368L</v>
          </cell>
          <cell r="E70" t="str">
            <v>壹仟</v>
          </cell>
          <cell r="F70" t="str">
            <v>A243018169</v>
          </cell>
        </row>
        <row r="71">
          <cell r="A71" t="str">
            <v>湖南库木电力工程设计有限公司</v>
          </cell>
          <cell r="B71" t="str">
            <v>湖南省怀化市经开区环城西路东侧湖南西部小商品加工工业园B10幢3层306号房</v>
          </cell>
          <cell r="C71" t="str">
            <v>18774556798</v>
          </cell>
          <cell r="D71" t="str">
            <v>91431229MA4Q9G1J24</v>
          </cell>
          <cell r="E71" t="str">
            <v>壹仟万</v>
          </cell>
          <cell r="F71" t="str">
            <v/>
          </cell>
        </row>
        <row r="72">
          <cell r="A72" t="str">
            <v>湖南库木电力工程设计有限公司</v>
          </cell>
          <cell r="B72" t="str">
            <v>湖南省怀化市经开区环城西路东侧湖南西部小商品加工工业园B10幢3层306号房</v>
          </cell>
          <cell r="C72" t="str">
            <v>18944942200</v>
          </cell>
          <cell r="D72" t="str">
            <v>91431229MA4Q9G1J24</v>
          </cell>
          <cell r="E72" t="str">
            <v>壹仟万</v>
          </cell>
          <cell r="F72" t="str">
            <v/>
          </cell>
        </row>
        <row r="73">
          <cell r="A73" t="str">
            <v>湖南嘉辰电力设计有限公司</v>
          </cell>
          <cell r="B73" t="str">
            <v>湖南省长沙市天心区芙蓉南路一段828号杰座大厦2701房</v>
          </cell>
          <cell r="C73" t="str">
            <v>18874793769</v>
          </cell>
          <cell r="D73" t="str">
            <v>91430102MA4PFF368L</v>
          </cell>
          <cell r="E73" t="str">
            <v>壹仟</v>
          </cell>
          <cell r="F73" t="str">
            <v>A243018169</v>
          </cell>
        </row>
        <row r="74">
          <cell r="A74" t="str">
            <v>湖南金泰矿山勘察设计有限公司</v>
          </cell>
          <cell r="B74" t="str">
            <v>长沙市宁乡经济技术开发区创业大道88号</v>
          </cell>
          <cell r="C74" t="str">
            <v>17347336085</v>
          </cell>
          <cell r="D74" t="str">
            <v>91430223670754696M</v>
          </cell>
          <cell r="E74" t="str">
            <v>伍佰</v>
          </cell>
          <cell r="F74" t="str">
            <v>B243002509</v>
          </cell>
        </row>
        <row r="75">
          <cell r="A75" t="str">
            <v>湖南盛禹工程勘察设计有限公司</v>
          </cell>
          <cell r="B75" t="str">
            <v>长沙市芙蓉区湘湖街道车站北路230-1号经典名家公寓1B栋2117</v>
          </cell>
          <cell r="C75" t="str">
            <v>15387513865</v>
          </cell>
          <cell r="D75" t="str">
            <v>91430102MA4QT37H8P</v>
          </cell>
          <cell r="E75" t="str">
            <v>贰佰万元</v>
          </cell>
          <cell r="F75" t="str">
            <v>B243019935</v>
          </cell>
        </row>
        <row r="76">
          <cell r="A76" t="str">
            <v>湖南化工设计院有限公司</v>
          </cell>
          <cell r="B76" t="str">
            <v>长沙市雨花区劳动西路471号1801、1901、2001、2101层</v>
          </cell>
          <cell r="C76" t="str">
            <v>13508486925</v>
          </cell>
          <cell r="D76" t="str">
            <v>914300004448769948</v>
          </cell>
          <cell r="E76" t="str">
            <v>伍仟陆佰伍拾万元整</v>
          </cell>
          <cell r="F76" t="str">
            <v>A243001111</v>
          </cell>
        </row>
        <row r="77">
          <cell r="A77" t="str">
            <v>湖南湘程项目管理有限公司</v>
          </cell>
          <cell r="B77" t="str">
            <v>湖南省邵阳市洞口县花古街道绿景别墅G---栋102室</v>
          </cell>
          <cell r="C77" t="str">
            <v>18152866148</v>
          </cell>
          <cell r="D77" t="str">
            <v>91430104MA4T69B16A</v>
          </cell>
          <cell r="E77" t="str">
            <v>壹仟万元整</v>
          </cell>
          <cell r="F77" t="str">
            <v>E243019137</v>
          </cell>
        </row>
        <row r="78">
          <cell r="A78" t="str">
            <v>资兴市建筑设计院有限公司</v>
          </cell>
          <cell r="B78" t="str">
            <v>资兴市唐洞新区晋宁路</v>
          </cell>
          <cell r="C78" t="str">
            <v>15073583721</v>
          </cell>
          <cell r="D78" t="str">
            <v>91431081MA4LERH52X</v>
          </cell>
          <cell r="E78" t="str">
            <v>伍拾玖万玖仟壹佰元整</v>
          </cell>
          <cell r="F78" t="str">
            <v>A243006901</v>
          </cell>
        </row>
        <row r="79">
          <cell r="A79" t="str">
            <v>桃江县城乡建筑勘察设计有限责任公司</v>
          </cell>
          <cell r="B79" t="str">
            <v>桃花江镇太平路1号</v>
          </cell>
          <cell r="C79" t="str">
            <v>0737-8824232</v>
          </cell>
          <cell r="D79" t="str">
            <v>9143092244702093XM</v>
          </cell>
          <cell r="E79" t="str">
            <v>壹佰捌拾伍万</v>
          </cell>
          <cell r="F79" t="str">
            <v/>
          </cell>
        </row>
        <row r="80">
          <cell r="A80" t="str">
            <v>湖南省环科院环境工程有限责任公司</v>
          </cell>
          <cell r="B80" t="str">
            <v>长沙市雨花区井湾路889号旺景园1栋103、104房</v>
          </cell>
          <cell r="C80" t="str">
            <v>13874998790</v>
          </cell>
          <cell r="D80" t="str">
            <v>9143011157862010X5</v>
          </cell>
          <cell r="E80" t="str">
            <v>贰佰伍拾伍</v>
          </cell>
          <cell r="F80" t="str">
            <v>A243014153</v>
          </cell>
        </row>
        <row r="81">
          <cell r="A81" t="str">
            <v>金源建设集团有限公司</v>
          </cell>
          <cell r="B81" t="str">
            <v>湖南省娄底市娄星区秋浦街以南、娄涟公路以东中国·中阳生态电力科技谷A区一期B18栋</v>
          </cell>
          <cell r="C81" t="str">
            <v>18975680012</v>
          </cell>
          <cell r="D81" t="str">
            <v>91431300MA4LY49X72</v>
          </cell>
          <cell r="E81" t="str">
            <v>壹亿壹仟陆佰捌拾万元</v>
          </cell>
          <cell r="F81" t="str">
            <v>A243019897</v>
          </cell>
        </row>
        <row r="82">
          <cell r="A82" t="str">
            <v>湖南中意达项目管理有限公司</v>
          </cell>
          <cell r="B82" t="str">
            <v>长沙市雨花区汇金路877号嘉华智谷产业园Q1、A2、A3栋1401号</v>
          </cell>
          <cell r="C82" t="str">
            <v>18373501218</v>
          </cell>
          <cell r="D82" t="str">
            <v>914301113256995420</v>
          </cell>
          <cell r="E82" t="str">
            <v>伍佰</v>
          </cell>
          <cell r="F82" t="str">
            <v/>
          </cell>
        </row>
        <row r="83">
          <cell r="A83" t="str">
            <v>岳阳广诚建设工程咨询有限公司</v>
          </cell>
          <cell r="B83" t="str">
            <v>湖南省岳阳市君山区柳林洲街道办事处芦花洲路125号（原西环路09号）</v>
          </cell>
          <cell r="C83" t="str">
            <v>0730-8177188</v>
          </cell>
          <cell r="D83" t="str">
            <v>91430611MA4L68YP9D</v>
          </cell>
          <cell r="E83" t="str">
            <v>壹佰</v>
          </cell>
          <cell r="F83" t="str">
            <v>E243015235</v>
          </cell>
        </row>
        <row r="84">
          <cell r="A84" t="str">
            <v>岳阳广诚建设工程咨询有限公司</v>
          </cell>
          <cell r="B84" t="str">
            <v>湖南省岳阳市君山区柳林洲街道办事处芦花洲路125号（原西环路09号）</v>
          </cell>
          <cell r="C84" t="str">
            <v>0730-8177188</v>
          </cell>
          <cell r="D84" t="str">
            <v>91430611MA4L68YP9D</v>
          </cell>
          <cell r="E84" t="str">
            <v>壹佰</v>
          </cell>
          <cell r="F84" t="str">
            <v>E243015235</v>
          </cell>
        </row>
        <row r="85">
          <cell r="A85" t="str">
            <v>湖南湘黔设计有限责任公司</v>
          </cell>
          <cell r="B85" t="str">
            <v>湖南省娄底市娄星区石井镇双林村工业集中区综合楼2317室</v>
          </cell>
          <cell r="C85" t="str">
            <v>15243837088</v>
          </cell>
          <cell r="D85" t="str">
            <v>91431300MA40C72R6P</v>
          </cell>
          <cell r="E85" t="str">
            <v>壹仟贰佰捌拾</v>
          </cell>
          <cell r="F85" t="str">
            <v>A243016375</v>
          </cell>
        </row>
        <row r="86">
          <cell r="A86" t="str">
            <v>湖南湘黔设计有限责任公司</v>
          </cell>
          <cell r="B86" t="str">
            <v>湖南省娄底市娄星区石井镇双林村工业集中区综合楼2317室</v>
          </cell>
          <cell r="C86" t="str">
            <v>15243837088</v>
          </cell>
          <cell r="D86" t="str">
            <v>91431300MA40C72R6P</v>
          </cell>
          <cell r="E86" t="str">
            <v>壹仟贰佰捌拾</v>
          </cell>
          <cell r="F86" t="str">
            <v>A243016375</v>
          </cell>
        </row>
        <row r="87">
          <cell r="A87" t="str">
            <v>湖南省思贝创合建筑设计有限公司</v>
          </cell>
          <cell r="B87" t="str">
            <v>新姚南路222号御邦国际广场109房</v>
          </cell>
          <cell r="C87" t="str">
            <v>18673135715</v>
          </cell>
          <cell r="D87" t="str">
            <v>91430103MA4T8MBK8T</v>
          </cell>
          <cell r="E87" t="str">
            <v>伍佰</v>
          </cell>
          <cell r="F87" t="str">
            <v>A243019733</v>
          </cell>
        </row>
        <row r="88">
          <cell r="A88" t="str">
            <v>武冈市建筑勘察设计院</v>
          </cell>
          <cell r="B88" t="str">
            <v>湖南省武冈市圣庙街14号</v>
          </cell>
          <cell r="C88" t="str">
            <v>19967826780</v>
          </cell>
          <cell r="D88" t="str">
            <v>15897398440</v>
          </cell>
          <cell r="E88" t="str">
            <v>壹佰</v>
          </cell>
          <cell r="F88" t="str">
            <v>B243006725</v>
          </cell>
        </row>
        <row r="89">
          <cell r="A89" t="str">
            <v>湖南中车环境工程有限公司</v>
          </cell>
          <cell r="B89" t="str">
            <v>湖南省长沙市岳麓区观沙岭街道滨江路53号楷林商务中心A座1301房</v>
          </cell>
          <cell r="C89" t="str">
            <v>18670022762</v>
          </cell>
          <cell r="D89" t="str">
            <v>9143010027496195XW</v>
          </cell>
          <cell r="E89" t="str">
            <v>壹亿零陆拾贰万壹仟柒佰肆拾柒元叁角壹分</v>
          </cell>
          <cell r="F89" t="str">
            <v>A243004079</v>
          </cell>
        </row>
        <row r="90">
          <cell r="A90" t="str">
            <v>湖南省思贝创合建筑设计有限公司</v>
          </cell>
          <cell r="B90" t="str">
            <v>新姚南路222号御邦国际广场109房</v>
          </cell>
          <cell r="C90" t="str">
            <v>18673135715</v>
          </cell>
          <cell r="D90" t="str">
            <v>91430103MA4T8MBK8T</v>
          </cell>
          <cell r="E90" t="str">
            <v>伍佰</v>
          </cell>
          <cell r="F90" t="str">
            <v>A243019733</v>
          </cell>
        </row>
        <row r="91">
          <cell r="A91" t="str">
            <v>湖南第一工业设计研究院有限公司</v>
          </cell>
          <cell r="B91" t="str">
            <v>长沙市芙蓉区新军路3号煤炭大楼</v>
          </cell>
          <cell r="C91" t="str">
            <v>0731-84595329</v>
          </cell>
          <cell r="D91" t="str">
            <v>91430000444876986D</v>
          </cell>
          <cell r="E91" t="str">
            <v>伍仟贰佰万元整</v>
          </cell>
          <cell r="F91" t="str">
            <v/>
          </cell>
        </row>
        <row r="92">
          <cell r="A92" t="str">
            <v>湖南省思贝创合建筑设计有限公司</v>
          </cell>
          <cell r="B92" t="str">
            <v>新姚南路222号御邦国际广场109房</v>
          </cell>
          <cell r="C92" t="str">
            <v>18673135715</v>
          </cell>
          <cell r="D92" t="str">
            <v>91430103MA4T8MBK8T</v>
          </cell>
          <cell r="E92" t="str">
            <v>伍佰</v>
          </cell>
          <cell r="F92" t="str">
            <v>A243019733</v>
          </cell>
        </row>
        <row r="93">
          <cell r="A93" t="str">
            <v>湖南九澧工程设计有限责任公司</v>
          </cell>
          <cell r="B93" t="str">
            <v>常德市澧县政务服务中心1号楼6楼</v>
          </cell>
          <cell r="C93" t="str">
            <v>0736-3222224</v>
          </cell>
          <cell r="D93" t="str">
            <v>91430723MA4L4T7765</v>
          </cell>
          <cell r="E93" t="str">
            <v>壹佰</v>
          </cell>
          <cell r="F93" t="str">
            <v/>
          </cell>
        </row>
        <row r="94">
          <cell r="A94" t="str">
            <v>湖南第一工业设计研究院有限公司</v>
          </cell>
          <cell r="B94" t="str">
            <v>长沙市芙蓉区新军路3号煤炭大楼</v>
          </cell>
          <cell r="C94" t="str">
            <v>0731-84595329</v>
          </cell>
          <cell r="D94" t="str">
            <v>91430000444876986D</v>
          </cell>
          <cell r="E94" t="str">
            <v>伍仟贰佰万元整</v>
          </cell>
          <cell r="F94" t="str">
            <v/>
          </cell>
        </row>
        <row r="95">
          <cell r="A95" t="str">
            <v>湖南省邮电规划设计院有限公司</v>
          </cell>
          <cell r="B95" t="str">
            <v>长沙市芙蓉区隆平科技园远大二路236号天园研发基地7层</v>
          </cell>
          <cell r="C95" t="str">
            <v>19908482200</v>
          </cell>
          <cell r="D95" t="str">
            <v>914300001838579461</v>
          </cell>
          <cell r="E95" t="str">
            <v>壹万</v>
          </cell>
          <cell r="F95" t="str">
            <v>A243004481</v>
          </cell>
        </row>
        <row r="96">
          <cell r="A96" t="str">
            <v>汨罗市建筑勘察设计院有限公司</v>
          </cell>
          <cell r="B96" t="str">
            <v>湖南省汨罗市建设西路126号</v>
          </cell>
          <cell r="C96" t="str">
            <v>13874075722</v>
          </cell>
          <cell r="D96" t="str">
            <v>91430681MA4LEJB959</v>
          </cell>
          <cell r="E96" t="str">
            <v>壹佰伍拾</v>
          </cell>
          <cell r="F96" t="str">
            <v/>
          </cell>
        </row>
        <row r="97">
          <cell r="A97" t="str">
            <v>湖南博超工程项目管理有限公司</v>
          </cell>
          <cell r="B97" t="str">
            <v>浏阳市燎原南路财智广场13栋703-803室</v>
          </cell>
          <cell r="C97" t="str">
            <v>13755005794</v>
          </cell>
          <cell r="D97" t="str">
            <v>91430181074996429E</v>
          </cell>
          <cell r="E97" t="str">
            <v>肆仟零陆拾捌万</v>
          </cell>
          <cell r="F97" t="str">
            <v/>
          </cell>
        </row>
        <row r="98">
          <cell r="A98" t="str">
            <v>平江县建筑勘察设计院有限责任公司</v>
          </cell>
          <cell r="B98" t="str">
            <v>湖南省岳阳市平江县汉昌街道城关镇新城区东兴大道侧金门第酒店19001室</v>
          </cell>
          <cell r="C98" t="str">
            <v>13574005151</v>
          </cell>
          <cell r="D98" t="str">
            <v>914306267656010519</v>
          </cell>
          <cell r="E98" t="str">
            <v>壹佰贰拾万</v>
          </cell>
          <cell r="F98" t="str">
            <v/>
          </cell>
        </row>
        <row r="99">
          <cell r="A99" t="str">
            <v>中科高盛咨询集团有限公司</v>
          </cell>
          <cell r="B99" t="str">
            <v>长沙市天心区友谊路413号运成大厦12楼</v>
          </cell>
          <cell r="C99" t="str">
            <v>13755103762</v>
          </cell>
          <cell r="D99" t="str">
            <v>91430000758005606Y</v>
          </cell>
          <cell r="E99" t="str">
            <v>伍仟</v>
          </cell>
          <cell r="F99" t="str">
            <v/>
          </cell>
        </row>
        <row r="100">
          <cell r="A100" t="str">
            <v>湖南省邮电规划设计院有限公司</v>
          </cell>
          <cell r="B100" t="str">
            <v>长沙市芙蓉区隆平科技园远大二路236号天园研发基地7层</v>
          </cell>
          <cell r="C100" t="str">
            <v>19908482200</v>
          </cell>
          <cell r="D100" t="str">
            <v>914300001838579461</v>
          </cell>
          <cell r="E100" t="str">
            <v>壹万</v>
          </cell>
          <cell r="F100" t="str">
            <v>A243004481</v>
          </cell>
        </row>
        <row r="101">
          <cell r="A101" t="str">
            <v>湖南省中京规划建筑设计有限公司</v>
          </cell>
          <cell r="B101" t="str">
            <v>湖南省岳阳市岳阳楼区五里牌街道金鹗中路408号圣鑫城1912</v>
          </cell>
          <cell r="C101" t="str">
            <v>18684508066</v>
          </cell>
          <cell r="D101" t="str">
            <v>91430602576589751Y</v>
          </cell>
          <cell r="E101" t="str">
            <v>伍佰</v>
          </cell>
          <cell r="F101" t="str">
            <v/>
          </cell>
        </row>
        <row r="102">
          <cell r="A102" t="str">
            <v>娄底市城交设计有限公司</v>
          </cell>
          <cell r="B102" t="str">
            <v>娄底市娄星区乐坪西街3号</v>
          </cell>
          <cell r="C102" t="str">
            <v>13762288788</v>
          </cell>
          <cell r="D102" t="str">
            <v>91431300447162380G</v>
          </cell>
          <cell r="E102" t="str">
            <v>贰佰</v>
          </cell>
          <cell r="F102" t="str">
            <v/>
          </cell>
        </row>
        <row r="103">
          <cell r="A103" t="str">
            <v>湖南帆宇电力设计有限公司</v>
          </cell>
          <cell r="B103" t="str">
            <v>乐坪街道湘阳街市环卫处旁2幢133号</v>
          </cell>
          <cell r="C103" t="str">
            <v>18767096555</v>
          </cell>
          <cell r="D103" t="str">
            <v>91431300591021603A</v>
          </cell>
          <cell r="E103" t="str">
            <v>贰仟贰佰捌拾捌</v>
          </cell>
          <cell r="F103" t="str">
            <v>A243013749</v>
          </cell>
        </row>
        <row r="104">
          <cell r="A104" t="str">
            <v>湖南帆宇电力设计有限公司</v>
          </cell>
          <cell r="B104" t="str">
            <v>乐坪街道湘阳街市环卫处旁2幢133号</v>
          </cell>
          <cell r="C104" t="str">
            <v>18767096555</v>
          </cell>
          <cell r="D104" t="str">
            <v>91431300591021603A</v>
          </cell>
          <cell r="E104" t="str">
            <v>贰仟贰佰捌拾捌</v>
          </cell>
          <cell r="F104" t="str">
            <v>A243013749</v>
          </cell>
        </row>
        <row r="105">
          <cell r="A105" t="str">
            <v>湖南朗为设计咨询有限公司</v>
          </cell>
          <cell r="B105" t="str">
            <v>长沙市雨花区洞井街道双塔国际广场B座</v>
          </cell>
          <cell r="C105" t="str">
            <v>15974260813</v>
          </cell>
          <cell r="D105" t="str">
            <v>91430111MA4L5MPD6E</v>
          </cell>
          <cell r="E105" t="str">
            <v>贰佰</v>
          </cell>
          <cell r="F105" t="str">
            <v>A243015823</v>
          </cell>
        </row>
        <row r="106">
          <cell r="A106" t="str">
            <v>湖南新达电力设计有限公司</v>
          </cell>
          <cell r="B106" t="str">
            <v>长沙市雨花区万家丽中路三段228号中天瑞景城8栋1206房</v>
          </cell>
          <cell r="C106" t="str">
            <v>13873135642</v>
          </cell>
          <cell r="D106" t="str">
            <v>91430111MA4LQPHG2L</v>
          </cell>
          <cell r="E106" t="str">
            <v>贰仟</v>
          </cell>
          <cell r="F106" t="str">
            <v>B243016569</v>
          </cell>
        </row>
        <row r="107">
          <cell r="A107" t="str">
            <v>湖南力通电力勘测设计咨询有限公司</v>
          </cell>
          <cell r="B107" t="str">
            <v>湖南省长沙市岳麓区观沙岭街道滨江路195号银健大厦28楼-2803</v>
          </cell>
          <cell r="C107" t="str">
            <v>13507451073</v>
          </cell>
          <cell r="D107" t="str">
            <v>91430111MA4Q437J8F</v>
          </cell>
          <cell r="E107" t="str">
            <v>捌佰万元整</v>
          </cell>
          <cell r="F107" t="str">
            <v>A243016093</v>
          </cell>
        </row>
        <row r="108">
          <cell r="A108" t="str">
            <v>武冈市建筑勘察设计院</v>
          </cell>
          <cell r="B108" t="str">
            <v>湖南省武冈市圣庙街14号</v>
          </cell>
          <cell r="C108" t="str">
            <v>19967826780</v>
          </cell>
          <cell r="D108" t="str">
            <v>91430581446011177B</v>
          </cell>
          <cell r="E108" t="str">
            <v>壹佰万元</v>
          </cell>
          <cell r="F108" t="str">
            <v>A243006725</v>
          </cell>
        </row>
        <row r="109">
          <cell r="A109" t="str">
            <v>华容县建筑勘察设计有限责任公司</v>
          </cell>
          <cell r="B109" t="str">
            <v>章华镇迎宾南路67号</v>
          </cell>
          <cell r="C109" t="str">
            <v>13874094568</v>
          </cell>
          <cell r="D109" t="str">
            <v>914306234462786483</v>
          </cell>
          <cell r="E109" t="str">
            <v>壹佰</v>
          </cell>
          <cell r="F109" t="str">
            <v>A243005933</v>
          </cell>
        </row>
        <row r="110">
          <cell r="A110" t="str">
            <v>湖南省轨道勘察设计有限公司</v>
          </cell>
          <cell r="B110" t="str">
            <v>湖南省长沙市望城区月亮岛街道月亮岛路一段598号A座15楼1503室</v>
          </cell>
          <cell r="C110" t="str">
            <v>0731-84367169</v>
          </cell>
          <cell r="D110" t="str">
            <v>91430100MA7DJGYC3Y</v>
          </cell>
          <cell r="E110" t="str">
            <v>叁仟</v>
          </cell>
          <cell r="F110" t="str">
            <v/>
          </cell>
        </row>
        <row r="111">
          <cell r="A111" t="str">
            <v>益阳市建筑设计院有限公司</v>
          </cell>
          <cell r="B111" t="str">
            <v>益阳市赫山区环保西路6号</v>
          </cell>
          <cell r="C111" t="str">
            <v>0737-4224148</v>
          </cell>
          <cell r="D111" t="str">
            <v>914309004468860103</v>
          </cell>
          <cell r="E111" t="str">
            <v>壹仟</v>
          </cell>
          <cell r="F111" t="str">
            <v>A243001435</v>
          </cell>
        </row>
        <row r="112">
          <cell r="A112" t="str">
            <v>湖南省一建园林建设有限公司</v>
          </cell>
          <cell r="B112" t="str">
            <v>湖南省长沙市天心区芙蓉中路三段380号汇金苑8栋501、502房</v>
          </cell>
          <cell r="C112" t="str">
            <v>0731-85191200</v>
          </cell>
          <cell r="D112" t="str">
            <v>91430100780891771K</v>
          </cell>
          <cell r="E112" t="str">
            <v>壹万零陆拾</v>
          </cell>
          <cell r="F112" t="str">
            <v/>
          </cell>
        </row>
        <row r="113">
          <cell r="A113" t="str">
            <v>湖南省和清环境科技有限公司</v>
          </cell>
          <cell r="B113" t="str">
            <v>长沙高新开发区岳麓西大道1698号麓谷科技创新创业园A栋26楼2603室</v>
          </cell>
          <cell r="C113" t="str">
            <v>13874885021</v>
          </cell>
          <cell r="D113" t="str">
            <v>9143010008542352X7</v>
          </cell>
          <cell r="E113" t="str">
            <v>壹亿零壹佰陆拾捌</v>
          </cell>
          <cell r="F113" t="str">
            <v>A243013101</v>
          </cell>
        </row>
        <row r="114">
          <cell r="A114" t="str">
            <v>湖南瑞华市政工程设计有限公司</v>
          </cell>
          <cell r="B114" t="str">
            <v>华章路9号新领地公寓3幢1411房</v>
          </cell>
          <cell r="C114" t="str">
            <v>15084793939</v>
          </cell>
          <cell r="D114" t="str">
            <v>914301056895308799</v>
          </cell>
          <cell r="E114" t="str">
            <v>伍佰</v>
          </cell>
          <cell r="F114" t="str">
            <v>A243008729</v>
          </cell>
        </row>
        <row r="115">
          <cell r="A115" t="str">
            <v>湖南朗为设计咨询有限公司</v>
          </cell>
          <cell r="B115" t="str">
            <v>长沙市雨花区洞井街道双塔国际广场B座</v>
          </cell>
          <cell r="C115" t="str">
            <v>15974260813</v>
          </cell>
          <cell r="D115" t="str">
            <v>91430111MA4L5MPD6E</v>
          </cell>
          <cell r="E115" t="str">
            <v>贰佰</v>
          </cell>
          <cell r="F115" t="str">
            <v>A243015823</v>
          </cell>
        </row>
        <row r="116">
          <cell r="A116" t="str">
            <v>湖南冠邦工程技术有限公司</v>
          </cell>
          <cell r="B116" t="str">
            <v>学士街道学华村碧桂园智慧园10栋103室</v>
          </cell>
          <cell r="C116" t="str">
            <v>13974908518</v>
          </cell>
          <cell r="D116" t="str">
            <v>91430103MA4PJM908H</v>
          </cell>
          <cell r="E116" t="str">
            <v>伍仟</v>
          </cell>
          <cell r="F116" t="str">
            <v>A243017045</v>
          </cell>
        </row>
        <row r="117">
          <cell r="A117" t="str">
            <v>中正特建设集团有限公司</v>
          </cell>
          <cell r="B117" t="str">
            <v>湖南省娄底市娄星区双江乡总部企业服务中心</v>
          </cell>
          <cell r="C117" t="str">
            <v>15773808673</v>
          </cell>
          <cell r="D117" t="str">
            <v>91431300MA4QB1TY3Q</v>
          </cell>
          <cell r="E117" t="str">
            <v>壹万壹仟捌佰</v>
          </cell>
          <cell r="F117" t="str">
            <v>A243016527</v>
          </cell>
        </row>
        <row r="118">
          <cell r="A118" t="str">
            <v>湖南湘程项目管理有限公司</v>
          </cell>
          <cell r="B118" t="str">
            <v>湖南省邵阳市洞口县花古街道绿景别墅G---栋102室</v>
          </cell>
          <cell r="C118" t="str">
            <v>18152866148</v>
          </cell>
          <cell r="D118" t="str">
            <v>91430104MA4T69B16A</v>
          </cell>
          <cell r="E118" t="str">
            <v>壹仟万元整</v>
          </cell>
          <cell r="F118" t="str">
            <v>E243019137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workbookViewId="0">
      <selection activeCell="I7" sqref="I7"/>
    </sheetView>
  </sheetViews>
  <sheetFormatPr defaultColWidth="8.89166666666667" defaultRowHeight="18" outlineLevelCol="7"/>
  <cols>
    <col min="1" max="1" width="9" style="2"/>
    <col min="2" max="2" width="33.7416666666667" style="2" customWidth="true"/>
    <col min="3" max="3" width="27.8083333333333" style="2" customWidth="true"/>
    <col min="4" max="4" width="18.6333333333333" style="2" customWidth="true"/>
    <col min="5" max="5" width="42.225" style="3" customWidth="true"/>
    <col min="6" max="6" width="23.1333333333333" style="2" customWidth="true"/>
    <col min="7" max="7" width="29" style="2" customWidth="true"/>
    <col min="8" max="8" width="17.4416666666667" style="2" customWidth="true"/>
    <col min="9" max="16384" width="9" style="2"/>
  </cols>
  <sheetData>
    <row r="1" s="1" customFormat="true" ht="44" customHeight="true" spans="1:8">
      <c r="A1" s="4" t="s">
        <v>0</v>
      </c>
      <c r="B1" s="5"/>
      <c r="C1" s="5"/>
      <c r="D1" s="5"/>
      <c r="E1" s="12"/>
      <c r="F1" s="5"/>
      <c r="G1" s="5"/>
      <c r="H1" s="5"/>
    </row>
    <row r="2" s="1" customFormat="true" ht="44" customHeight="true" spans="1:8">
      <c r="A2" s="6" t="s">
        <v>1</v>
      </c>
      <c r="B2" s="6"/>
      <c r="C2" s="6"/>
      <c r="D2" s="6"/>
      <c r="E2" s="13"/>
      <c r="F2" s="6"/>
      <c r="G2" s="6"/>
      <c r="H2" s="6"/>
    </row>
    <row r="3" s="1" customFormat="true" ht="44" customHeight="true" spans="1:8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true" ht="44" customHeight="true" spans="1:8">
      <c r="A4" s="9">
        <v>1</v>
      </c>
      <c r="B4" s="10" t="s">
        <v>10</v>
      </c>
      <c r="C4" s="11" t="str">
        <f>VLOOKUP(B4,'[1]0'!$1:$1048576,2,FALSE)</f>
        <v>91430102MA4QT37H8P</v>
      </c>
      <c r="D4" s="11" t="str">
        <f>VLOOKUP(B4,'[1]0'!$1:$1048576,3,FALSE)</f>
        <v>吴仲姣</v>
      </c>
      <c r="E4" s="10" t="str">
        <f>VLOOKUP(B4,[2]Sheet0!$1:$1048576,2,FALSE)</f>
        <v>长沙市芙蓉区湘湖街道车站北路230-1号经典名家公寓1B栋2117</v>
      </c>
      <c r="F4" s="10" t="s">
        <v>11</v>
      </c>
      <c r="G4" s="10" t="s">
        <v>12</v>
      </c>
      <c r="H4" s="10" t="s">
        <v>13</v>
      </c>
    </row>
    <row r="5" s="2" customFormat="true" ht="44" customHeight="true" spans="1:8">
      <c r="A5" s="9">
        <v>2</v>
      </c>
      <c r="B5" s="10" t="s">
        <v>14</v>
      </c>
      <c r="C5" s="11" t="str">
        <f>VLOOKUP(B5,'[1]0'!$1:$1048576,2,FALSE)</f>
        <v>91430111MA4LQPHG2L</v>
      </c>
      <c r="D5" s="11" t="str">
        <f>VLOOKUP(B5,'[1]0'!$1:$1048576,3,FALSE)</f>
        <v>陈瑾涵</v>
      </c>
      <c r="E5" s="10" t="str">
        <f>VLOOKUP(B5,[2]Sheet0!$1:$1048576,2,FALSE)</f>
        <v>长沙市雨花区万家丽中路三段228号中天瑞景城8栋1206房</v>
      </c>
      <c r="F5" s="10" t="s">
        <v>11</v>
      </c>
      <c r="G5" s="10" t="s">
        <v>15</v>
      </c>
      <c r="H5" s="10" t="s">
        <v>13</v>
      </c>
    </row>
    <row r="6" s="2" customFormat="true" ht="44" customHeight="true" spans="1:8">
      <c r="A6" s="9">
        <v>3</v>
      </c>
      <c r="B6" s="10" t="s">
        <v>16</v>
      </c>
      <c r="C6" s="11" t="str">
        <f>VLOOKUP(B6,'[1]0'!$1:$1048576,2,FALSE)</f>
        <v>914301047808985197</v>
      </c>
      <c r="D6" s="11" t="str">
        <f>VLOOKUP(B6,'[1]0'!$1:$1048576,3,FALSE)</f>
        <v>李灿飞</v>
      </c>
      <c r="E6" s="10" t="str">
        <f>VLOOKUP(B6,[2]Sheet0!$1:$1048576,2,FALSE)</f>
        <v>长沙市岳麓区象嘴路368号枫华府第公寓三栋409 -414、423-424房</v>
      </c>
      <c r="F6" s="10" t="s">
        <v>11</v>
      </c>
      <c r="G6" s="10" t="s">
        <v>15</v>
      </c>
      <c r="H6" s="10" t="s">
        <v>13</v>
      </c>
    </row>
    <row r="7" s="2" customFormat="true" ht="44" customHeight="true" spans="1:8">
      <c r="A7" s="9">
        <v>4</v>
      </c>
      <c r="B7" s="10" t="s">
        <v>17</v>
      </c>
      <c r="C7" s="11" t="str">
        <f>VLOOKUP(B7,'[1]0'!$1:$1048576,2,FALSE)</f>
        <v>914307217558384934</v>
      </c>
      <c r="D7" s="11" t="str">
        <f>VLOOKUP(B7,'[1]0'!$1:$1048576,3,FALSE)</f>
        <v>朱方</v>
      </c>
      <c r="E7" s="10" t="str">
        <f>VLOOKUP(B7,[2]Sheet0!$1:$1048576,2,FALSE)</f>
        <v>湖南省常德市安乡县大鲸港镇西城社区创新创业园双创大楼601-20</v>
      </c>
      <c r="F7" s="10" t="s">
        <v>11</v>
      </c>
      <c r="G7" s="10" t="s">
        <v>15</v>
      </c>
      <c r="H7" s="10" t="s">
        <v>13</v>
      </c>
    </row>
    <row r="8" s="2" customFormat="true" ht="44" customHeight="true" spans="1:8">
      <c r="A8" s="9">
        <v>5</v>
      </c>
      <c r="B8" s="10" t="s">
        <v>18</v>
      </c>
      <c r="C8" s="11" t="str">
        <f>VLOOKUP(B8,'[1]0'!$1:$1048576,2,FALSE)</f>
        <v>914313005954607341</v>
      </c>
      <c r="D8" s="11" t="str">
        <f>VLOOKUP(B8,'[1]0'!$1:$1048576,3,FALSE)</f>
        <v>吴劲槟</v>
      </c>
      <c r="E8" s="10" t="str">
        <f>VLOOKUP(B8,[2]Sheet0!$1:$1048576,2,FALSE)</f>
        <v>娄底市娄星区乐坪东街（市公路院内33栋332室）</v>
      </c>
      <c r="F8" s="10" t="s">
        <v>11</v>
      </c>
      <c r="G8" s="10" t="s">
        <v>12</v>
      </c>
      <c r="H8" s="10" t="s">
        <v>13</v>
      </c>
    </row>
    <row r="9" s="2" customFormat="true" ht="44" customHeight="true" spans="1:8">
      <c r="A9" s="9">
        <v>6</v>
      </c>
      <c r="B9" s="10" t="s">
        <v>19</v>
      </c>
      <c r="C9" s="11" t="str">
        <f>VLOOKUP(B9,'[1]0'!$1:$1048576,2,FALSE)</f>
        <v>9143092244702093XM</v>
      </c>
      <c r="D9" s="11" t="str">
        <f>VLOOKUP(B9,'[1]0'!$1:$1048576,3,FALSE)</f>
        <v>廖斌</v>
      </c>
      <c r="E9" s="10" t="str">
        <f>VLOOKUP(B9,[2]Sheet0!$1:$1048576,2,FALSE)</f>
        <v>桃花江镇太平路1号</v>
      </c>
      <c r="F9" s="10" t="s">
        <v>11</v>
      </c>
      <c r="G9" s="10" t="s">
        <v>15</v>
      </c>
      <c r="H9" s="10" t="s">
        <v>13</v>
      </c>
    </row>
    <row r="10" s="2" customFormat="true" ht="44" customHeight="true" spans="1:8">
      <c r="A10" s="9">
        <v>7</v>
      </c>
      <c r="B10" s="10" t="s">
        <v>20</v>
      </c>
      <c r="C10" s="11" t="str">
        <f>VLOOKUP(B10,'[1]0'!$1:$1048576,2,FALSE)</f>
        <v>91430200727988814X</v>
      </c>
      <c r="D10" s="11" t="str">
        <f>VLOOKUP(B10,'[1]0'!$1:$1048576,3,FALSE)</f>
        <v>李志钢</v>
      </c>
      <c r="E10" s="10" t="str">
        <f>VLOOKUP(B10,[2]Sheet0!$1:$1048576,2,FALSE)</f>
        <v>天元区嵩山路口</v>
      </c>
      <c r="F10" s="10" t="s">
        <v>11</v>
      </c>
      <c r="G10" s="10" t="s">
        <v>15</v>
      </c>
      <c r="H10" s="10" t="s">
        <v>13</v>
      </c>
    </row>
    <row r="11" s="2" customFormat="true" ht="44" customHeight="true" spans="1:8">
      <c r="A11" s="9">
        <v>8</v>
      </c>
      <c r="B11" s="10" t="s">
        <v>21</v>
      </c>
      <c r="C11" s="11" t="str">
        <f>VLOOKUP(B11,'[1]0'!$1:$1048576,2,FALSE)</f>
        <v>91430000444876986D</v>
      </c>
      <c r="D11" s="11" t="str">
        <f>VLOOKUP(B11,'[1]0'!$1:$1048576,3,FALSE)</f>
        <v>李超群</v>
      </c>
      <c r="E11" s="10" t="str">
        <f>VLOOKUP(B11,[2]Sheet0!$1:$1048576,2,FALSE)</f>
        <v>长沙市芙蓉区新军路3号煤炭大楼</v>
      </c>
      <c r="F11" s="10" t="s">
        <v>11</v>
      </c>
      <c r="G11" s="10" t="s">
        <v>22</v>
      </c>
      <c r="H11" s="10" t="s">
        <v>13</v>
      </c>
    </row>
    <row r="12" s="2" customFormat="true" ht="44" customHeight="true" spans="1:8">
      <c r="A12" s="9">
        <v>9</v>
      </c>
      <c r="B12" s="10" t="s">
        <v>23</v>
      </c>
      <c r="C12" s="11" t="str">
        <f>VLOOKUP(B12,'[1]0'!$1:$1048576,2,FALSE)</f>
        <v>91430100MA4M6W6J88</v>
      </c>
      <c r="D12" s="11" t="str">
        <f>VLOOKUP(B12,'[1]0'!$1:$1048576,3,FALSE)</f>
        <v>匡莹</v>
      </c>
      <c r="E12" s="10" t="str">
        <f>VLOOKUP(B12,[2]Sheet0!$1:$1048576,2,FALSE)</f>
        <v>长沙高新开发区文轩路27号麓谷钰园F4栋1603号</v>
      </c>
      <c r="F12" s="10" t="s">
        <v>11</v>
      </c>
      <c r="G12" s="10" t="s">
        <v>24</v>
      </c>
      <c r="H12" s="10" t="s">
        <v>13</v>
      </c>
    </row>
    <row r="13" s="2" customFormat="true" ht="44" customHeight="true" spans="1:8">
      <c r="A13" s="9">
        <v>10</v>
      </c>
      <c r="B13" s="10" t="s">
        <v>23</v>
      </c>
      <c r="C13" s="11" t="str">
        <f>VLOOKUP(B13,'[1]0'!$1:$1048576,2,FALSE)</f>
        <v>91430100MA4M6W6J88</v>
      </c>
      <c r="D13" s="11" t="str">
        <f>VLOOKUP(B13,'[1]0'!$1:$1048576,3,FALSE)</f>
        <v>匡莹</v>
      </c>
      <c r="E13" s="10" t="str">
        <f>VLOOKUP(B13,[2]Sheet0!$1:$1048576,2,FALSE)</f>
        <v>长沙高新开发区文轩路27号麓谷钰园F4栋1603号</v>
      </c>
      <c r="F13" s="10" t="s">
        <v>11</v>
      </c>
      <c r="G13" s="10" t="s">
        <v>22</v>
      </c>
      <c r="H13" s="10" t="s">
        <v>13</v>
      </c>
    </row>
    <row r="14" s="2" customFormat="true" ht="44" customHeight="true" spans="1:8">
      <c r="A14" s="9">
        <v>11</v>
      </c>
      <c r="B14" s="10" t="s">
        <v>25</v>
      </c>
      <c r="C14" s="11" t="str">
        <f>VLOOKUP(B14,'[1]0'!$1:$1048576,2,FALSE)</f>
        <v>91430103083563705N</v>
      </c>
      <c r="D14" s="11" t="str">
        <f>VLOOKUP(B14,'[1]0'!$1:$1048576,3,FALSE)</f>
        <v>欧阳永辉</v>
      </c>
      <c r="E14" s="10" t="str">
        <f>VLOOKUP(B14,[2]Sheet0!$1:$1048576,2,FALSE)</f>
        <v>长沙市雨花区香樟路469号融科东南海小区NH2栋2006房</v>
      </c>
      <c r="F14" s="10" t="s">
        <v>11</v>
      </c>
      <c r="G14" s="10" t="s">
        <v>24</v>
      </c>
      <c r="H14" s="10" t="s">
        <v>13</v>
      </c>
    </row>
    <row r="15" s="2" customFormat="true" ht="44" customHeight="true" spans="1:8">
      <c r="A15" s="9">
        <v>12</v>
      </c>
      <c r="B15" s="10" t="s">
        <v>26</v>
      </c>
      <c r="C15" s="11" t="str">
        <f>VLOOKUP(B15,'[1]0'!$1:$1048576,2,FALSE)</f>
        <v>91430111MA4L5MPD6E</v>
      </c>
      <c r="D15" s="11" t="str">
        <f>VLOOKUP(B15,'[1]0'!$1:$1048576,3,FALSE)</f>
        <v>黄闯</v>
      </c>
      <c r="E15" s="10" t="str">
        <f>VLOOKUP(B15,[2]Sheet0!$1:$1048576,2,FALSE)</f>
        <v>长沙市雨花区洞井街道双塔国际广场B座</v>
      </c>
      <c r="F15" s="10" t="s">
        <v>11</v>
      </c>
      <c r="G15" s="10" t="s">
        <v>24</v>
      </c>
      <c r="H15" s="10" t="s">
        <v>13</v>
      </c>
    </row>
    <row r="16" s="2" customFormat="true" ht="44" customHeight="true" spans="1:8">
      <c r="A16" s="9">
        <v>13</v>
      </c>
      <c r="B16" s="10" t="s">
        <v>27</v>
      </c>
      <c r="C16" s="11" t="str">
        <f>VLOOKUP(B16,'[1]0'!$1:$1048576,2,FALSE)</f>
        <v>91431003MA4LA26CX6</v>
      </c>
      <c r="D16" s="11" t="str">
        <f>VLOOKUP(B16,'[1]0'!$1:$1048576,3,FALSE)</f>
        <v>刘建武</v>
      </c>
      <c r="E16" s="10" t="str">
        <f>VLOOKUP(B16,[2]Sheet0!$1:$1048576,2,FALSE)</f>
        <v>湖南省郴州市苏仙区王仙岭街道段御璟城市花园四期B座E106号</v>
      </c>
      <c r="F16" s="10" t="s">
        <v>11</v>
      </c>
      <c r="G16" s="10" t="s">
        <v>24</v>
      </c>
      <c r="H16" s="10" t="s">
        <v>13</v>
      </c>
    </row>
    <row r="17" s="2" customFormat="true" ht="44" customHeight="true" spans="1:8">
      <c r="A17" s="9">
        <v>14</v>
      </c>
      <c r="B17" s="10" t="s">
        <v>28</v>
      </c>
      <c r="C17" s="11" t="str">
        <f>VLOOKUP(B17,'[1]0'!$1:$1048576,2,FALSE)</f>
        <v>91430103MA4T8MBK8T</v>
      </c>
      <c r="D17" s="11" t="str">
        <f>VLOOKUP(B17,'[1]0'!$1:$1048576,3,FALSE)</f>
        <v>汪靖</v>
      </c>
      <c r="E17" s="10" t="str">
        <f>VLOOKUP(B17,[2]Sheet0!$1:$1048576,2,FALSE)</f>
        <v>新姚南路222号御邦国际广场109房</v>
      </c>
      <c r="F17" s="10" t="s">
        <v>11</v>
      </c>
      <c r="G17" s="10" t="s">
        <v>29</v>
      </c>
      <c r="H17" s="10" t="s">
        <v>13</v>
      </c>
    </row>
    <row r="18" s="2" customFormat="true" ht="44" customHeight="true" spans="1:8">
      <c r="A18" s="9">
        <v>15</v>
      </c>
      <c r="B18" s="10" t="s">
        <v>30</v>
      </c>
      <c r="C18" s="11" t="str">
        <f>VLOOKUP(B18,'[1]0'!$1:$1048576,2,FALSE)</f>
        <v>914300001838579461</v>
      </c>
      <c r="D18" s="11" t="str">
        <f>VLOOKUP(B18,'[1]0'!$1:$1048576,3,FALSE)</f>
        <v>陈鄂湘</v>
      </c>
      <c r="E18" s="10" t="str">
        <f>VLOOKUP(B18,[2]Sheet0!$1:$1048576,2,FALSE)</f>
        <v>长沙市芙蓉区隆平科技园远大二路236号天园研发基地7层</v>
      </c>
      <c r="F18" s="10" t="s">
        <v>11</v>
      </c>
      <c r="G18" s="10" t="s">
        <v>22</v>
      </c>
      <c r="H18" s="10" t="s">
        <v>13</v>
      </c>
    </row>
    <row r="19" s="2" customFormat="true" ht="44" customHeight="true" spans="1:8">
      <c r="A19" s="9">
        <v>16</v>
      </c>
      <c r="B19" s="10" t="s">
        <v>31</v>
      </c>
      <c r="C19" s="11" t="str">
        <f>VLOOKUP(B19,'[1]0'!$1:$1048576,2,FALSE)</f>
        <v>91430602576589751Y</v>
      </c>
      <c r="D19" s="11" t="str">
        <f>VLOOKUP(B19,'[1]0'!$1:$1048576,3,FALSE)</f>
        <v>刘晚芳</v>
      </c>
      <c r="E19" s="10" t="str">
        <f>VLOOKUP(B19,[2]Sheet0!$1:$1048576,2,FALSE)</f>
        <v>湖南省岳阳市岳阳楼区五里牌街道金鹗中路408号圣鑫城1912</v>
      </c>
      <c r="F19" s="10" t="s">
        <v>11</v>
      </c>
      <c r="G19" s="10" t="s">
        <v>32</v>
      </c>
      <c r="H19" s="10" t="s">
        <v>13</v>
      </c>
    </row>
    <row r="20" s="2" customFormat="true" ht="44" customHeight="true" spans="1:8">
      <c r="A20" s="9">
        <v>17</v>
      </c>
      <c r="B20" s="10" t="s">
        <v>33</v>
      </c>
      <c r="C20" s="11" t="str">
        <f>VLOOKUP(B20,'[1]0'!$1:$1048576,2,FALSE)</f>
        <v>91430181MA4PFE71XD</v>
      </c>
      <c r="D20" s="11" t="str">
        <f>VLOOKUP(B20,'[1]0'!$1:$1048576,3,FALSE)</f>
        <v>唐建成</v>
      </c>
      <c r="E20" s="10" t="str">
        <f>VLOOKUP(B20,[2]Sheet0!$1:$1048576,2,FALSE)</f>
        <v>浏阳市行政中心环府路23号</v>
      </c>
      <c r="F20" s="10" t="s">
        <v>11</v>
      </c>
      <c r="G20" s="10" t="s">
        <v>32</v>
      </c>
      <c r="H20" s="10" t="s">
        <v>13</v>
      </c>
    </row>
    <row r="21" s="2" customFormat="true" ht="44" customHeight="true" spans="1:8">
      <c r="A21" s="9">
        <v>18</v>
      </c>
      <c r="B21" s="10" t="s">
        <v>34</v>
      </c>
      <c r="C21" s="11" t="str">
        <f>VLOOKUP(B21,'[1]0'!$1:$1048576,2,FALSE)</f>
        <v>91430105055802975E</v>
      </c>
      <c r="D21" s="11" t="str">
        <f>VLOOKUP(B21,'[1]0'!$1:$1048576,3,FALSE)</f>
        <v>柳斌</v>
      </c>
      <c r="E21" s="10" t="str">
        <f>VLOOKUP(B21,[2]Sheet0!$1:$1048576,2,FALSE)</f>
        <v>望麓园街道芙蓉中路一段502号长远大厦南座4楼406室</v>
      </c>
      <c r="F21" s="10" t="s">
        <v>11</v>
      </c>
      <c r="G21" s="10" t="s">
        <v>35</v>
      </c>
      <c r="H21" s="10" t="s">
        <v>13</v>
      </c>
    </row>
    <row r="22" s="2" customFormat="true" ht="54" spans="1:8">
      <c r="A22" s="9">
        <v>19</v>
      </c>
      <c r="B22" s="10" t="s">
        <v>36</v>
      </c>
      <c r="C22" s="11" t="str">
        <f>VLOOKUP(B22,'[1]0'!$1:$1048576,2,FALSE)</f>
        <v>91431300MA4LY49X72</v>
      </c>
      <c r="D22" s="11" t="str">
        <f>VLOOKUP(B22,'[1]0'!$1:$1048576,3,FALSE)</f>
        <v>彭岳华</v>
      </c>
      <c r="E22" s="10" t="str">
        <f>VLOOKUP(B22,[2]Sheet0!$1:$1048576,2,FALSE)</f>
        <v>湖南省娄底市娄星区秋浦街以南、娄涟公路以东中国·中阳生态电力科技谷A区一期B18栋</v>
      </c>
      <c r="F22" s="10" t="s">
        <v>11</v>
      </c>
      <c r="G22" s="10" t="s">
        <v>22</v>
      </c>
      <c r="H22" s="10" t="s">
        <v>13</v>
      </c>
    </row>
    <row r="23" s="2" customFormat="true" ht="44" customHeight="true" spans="1:8">
      <c r="A23" s="9">
        <v>20</v>
      </c>
      <c r="B23" s="10" t="s">
        <v>37</v>
      </c>
      <c r="C23" s="11" t="str">
        <f>VLOOKUP(B23,'[1]0'!$1:$1048576,2,FALSE)</f>
        <v>91430300184692346A</v>
      </c>
      <c r="D23" s="11" t="str">
        <f>VLOOKUP(B23,'[1]0'!$1:$1048576,3,FALSE)</f>
        <v>陈喜龙</v>
      </c>
      <c r="E23" s="10" t="str">
        <f>VLOOKUP(B23,[2]Sheet0!$1:$1048576,2,FALSE)</f>
        <v>湘潭市雨湖区护潭乡韶山东路28号金海大厦2栋1单元1301001号</v>
      </c>
      <c r="F23" s="10" t="s">
        <v>11</v>
      </c>
      <c r="G23" s="10" t="s">
        <v>22</v>
      </c>
      <c r="H23" s="10" t="s">
        <v>13</v>
      </c>
    </row>
    <row r="24" s="2" customFormat="true" ht="44" customHeight="true" spans="1:8">
      <c r="A24" s="9">
        <v>21</v>
      </c>
      <c r="B24" s="10" t="s">
        <v>38</v>
      </c>
      <c r="C24" s="11" t="str">
        <f>VLOOKUP(B24,'[1]0'!$1:$1048576,2,FALSE)</f>
        <v>91430621774473127H</v>
      </c>
      <c r="D24" s="11" t="str">
        <f>VLOOKUP(B24,'[1]0'!$1:$1048576,3,FALSE)</f>
        <v>胡琦波</v>
      </c>
      <c r="E24" s="10" t="str">
        <f>VLOOKUP(B24,[2]Sheet0!$1:$1048576,2,FALSE)</f>
        <v>湖南省岳阳县荣家湾镇兴荣路51号</v>
      </c>
      <c r="F24" s="10" t="s">
        <v>11</v>
      </c>
      <c r="G24" s="10" t="s">
        <v>32</v>
      </c>
      <c r="H24" s="10" t="s">
        <v>13</v>
      </c>
    </row>
    <row r="25" s="2" customFormat="true" ht="44" customHeight="true" spans="1:8">
      <c r="A25" s="9">
        <v>22</v>
      </c>
      <c r="B25" s="10" t="s">
        <v>39</v>
      </c>
      <c r="C25" s="11" t="str">
        <f>VLOOKUP(B25,'[1]0'!$1:$1048576,2,FALSE)</f>
        <v>91430000183765064G</v>
      </c>
      <c r="D25" s="11" t="str">
        <f>VLOOKUP(B25,'[1]0'!$1:$1048576,3,FALSE)</f>
        <v>谭荣和</v>
      </c>
      <c r="E25" s="10" t="str">
        <f>VLOOKUP(B25,[2]Sheet0!$1:$1048576,2,FALSE)</f>
        <v>湖南省长沙市雨花区木莲东路299号</v>
      </c>
      <c r="F25" s="10" t="s">
        <v>11</v>
      </c>
      <c r="G25" s="10" t="s">
        <v>24</v>
      </c>
      <c r="H25" s="10" t="s">
        <v>13</v>
      </c>
    </row>
    <row r="26" s="2" customFormat="true" ht="44" customHeight="true" spans="1:8">
      <c r="A26" s="9">
        <v>23</v>
      </c>
      <c r="B26" s="10" t="s">
        <v>39</v>
      </c>
      <c r="C26" s="11" t="str">
        <f>VLOOKUP(B26,'[1]0'!$1:$1048576,2,FALSE)</f>
        <v>91430000183765064G</v>
      </c>
      <c r="D26" s="11" t="str">
        <f>VLOOKUP(B26,'[1]0'!$1:$1048576,3,FALSE)</f>
        <v>谭荣和</v>
      </c>
      <c r="E26" s="10" t="str">
        <f>VLOOKUP(B26,[2]Sheet0!$1:$1048576,2,FALSE)</f>
        <v>湖南省长沙市雨花区木莲东路299号</v>
      </c>
      <c r="F26" s="10" t="s">
        <v>11</v>
      </c>
      <c r="G26" s="10" t="s">
        <v>22</v>
      </c>
      <c r="H26" s="10" t="s">
        <v>13</v>
      </c>
    </row>
    <row r="27" s="2" customFormat="true" ht="44" customHeight="true" spans="1:8">
      <c r="A27" s="9">
        <v>24</v>
      </c>
      <c r="B27" s="10" t="s">
        <v>40</v>
      </c>
      <c r="C27" s="11" t="str">
        <f>VLOOKUP(B27,'[1]0'!$1:$1048576,2,FALSE)</f>
        <v>914303007347542310</v>
      </c>
      <c r="D27" s="11" t="str">
        <f>VLOOKUP(B27,'[1]0'!$1:$1048576,3,FALSE)</f>
        <v>王胜勇</v>
      </c>
      <c r="E27" s="10" t="str">
        <f>VLOOKUP(B27,[2]Sheet0!$1:$1048576,2,FALSE)</f>
        <v>湘潭市岳塘区（湘钢厂内）</v>
      </c>
      <c r="F27" s="10" t="s">
        <v>11</v>
      </c>
      <c r="G27" s="10" t="s">
        <v>32</v>
      </c>
      <c r="H27" s="10" t="s">
        <v>13</v>
      </c>
    </row>
    <row r="28" s="2" customFormat="true" ht="36" spans="1:8">
      <c r="A28" s="9">
        <v>25</v>
      </c>
      <c r="B28" s="10" t="s">
        <v>41</v>
      </c>
      <c r="C28" s="11" t="str">
        <f>VLOOKUP(B28,'[1]0'!$1:$1048576,2,FALSE)</f>
        <v>91431000MA4L53WK68</v>
      </c>
      <c r="D28" s="11" t="str">
        <f>VLOOKUP(B28,'[1]0'!$1:$1048576,3,FALSE)</f>
        <v>李勇攀</v>
      </c>
      <c r="E28" s="10" t="str">
        <f>VLOOKUP(B28,[2]Sheet0!$1:$1048576,2,FALSE)</f>
        <v>湖南省郴江市苏仙区白露塘镇有色金属产业园坪田标准厂房2栋第一层</v>
      </c>
      <c r="F28" s="10" t="s">
        <v>11</v>
      </c>
      <c r="G28" s="10" t="s">
        <v>22</v>
      </c>
      <c r="H28" s="10" t="s">
        <v>13</v>
      </c>
    </row>
    <row r="29" s="2" customFormat="true" ht="44" customHeight="true" spans="1:8">
      <c r="A29" s="9">
        <v>26</v>
      </c>
      <c r="B29" s="10" t="s">
        <v>42</v>
      </c>
      <c r="C29" s="11" t="str">
        <f>VLOOKUP(B29,'[1]0'!$1:$1048576,2,FALSE)</f>
        <v>91430224MA4LBN2GX7</v>
      </c>
      <c r="D29" s="11" t="str">
        <f>VLOOKUP(B29,'[1]0'!$1:$1048576,3,FALSE)</f>
        <v>吴泽殿</v>
      </c>
      <c r="E29" s="10" t="str">
        <f>VLOOKUP(B29,[2]Sheet0!$1:$1048576,2,FALSE)</f>
        <v>湖南省株洲市茶陵县下东街道财富中心华晨世纪中心商业区2号栋19楼</v>
      </c>
      <c r="F29" s="10" t="s">
        <v>11</v>
      </c>
      <c r="G29" s="10" t="s">
        <v>32</v>
      </c>
      <c r="H29" s="10" t="s">
        <v>13</v>
      </c>
    </row>
    <row r="30" s="2" customFormat="true" ht="44" customHeight="true" spans="1:8">
      <c r="A30" s="9">
        <v>27</v>
      </c>
      <c r="B30" s="10" t="s">
        <v>43</v>
      </c>
      <c r="C30" s="11" t="str">
        <f>VLOOKUP(B30,'[1]0'!$1:$1048576,2,FALSE)</f>
        <v>914304004454325278</v>
      </c>
      <c r="D30" s="11" t="str">
        <f>VLOOKUP(B30,'[1]0'!$1:$1048576,3,FALSE)</f>
        <v>刘辉华</v>
      </c>
      <c r="E30" s="10" t="str">
        <f>VLOOKUP(B30,[2]Sheet0!$1:$1048576,2,FALSE)</f>
        <v>华兴街道光辉街42号</v>
      </c>
      <c r="F30" s="10" t="s">
        <v>11</v>
      </c>
      <c r="G30" s="10" t="s">
        <v>32</v>
      </c>
      <c r="H30" s="10" t="s">
        <v>13</v>
      </c>
    </row>
    <row r="31" s="2" customFormat="true" ht="44" customHeight="true" spans="1:8">
      <c r="A31" s="9">
        <v>28</v>
      </c>
      <c r="B31" s="10" t="s">
        <v>44</v>
      </c>
      <c r="C31" s="11" t="str">
        <f>VLOOKUP(B31,'[1]0'!$1:$1048576,2,FALSE)</f>
        <v>91431300447162380G</v>
      </c>
      <c r="D31" s="11" t="str">
        <f>VLOOKUP(B31,'[1]0'!$1:$1048576,3,FALSE)</f>
        <v>彭毅洪</v>
      </c>
      <c r="E31" s="10" t="str">
        <f>VLOOKUP(B31,[2]Sheet0!$1:$1048576,2,FALSE)</f>
        <v>娄底市娄星区乐坪西街3号</v>
      </c>
      <c r="F31" s="10" t="s">
        <v>11</v>
      </c>
      <c r="G31" s="10" t="s">
        <v>45</v>
      </c>
      <c r="H31" s="10" t="s">
        <v>13</v>
      </c>
    </row>
    <row r="32" s="2" customFormat="true" ht="44" customHeight="true" spans="1:8">
      <c r="A32" s="9">
        <v>29</v>
      </c>
      <c r="B32" s="10" t="s">
        <v>46</v>
      </c>
      <c r="C32" s="11" t="str">
        <f>VLOOKUP(B32,'[1]0'!$1:$1048576,2,FALSE)</f>
        <v>91430100780891771K</v>
      </c>
      <c r="D32" s="11" t="str">
        <f>VLOOKUP(B32,'[1]0'!$1:$1048576,3,FALSE)</f>
        <v>喻宇萱</v>
      </c>
      <c r="E32" s="10" t="str">
        <f>VLOOKUP(B32,[2]Sheet0!$1:$1048576,2,FALSE)</f>
        <v>湖南省长沙市天心区芙蓉中路三段380号汇金苑8栋501、502房</v>
      </c>
      <c r="F32" s="10" t="s">
        <v>11</v>
      </c>
      <c r="G32" s="10" t="s">
        <v>32</v>
      </c>
      <c r="H32" s="10" t="s">
        <v>13</v>
      </c>
    </row>
    <row r="33" s="2" customFormat="true" ht="44" customHeight="true" spans="1:8">
      <c r="A33" s="9">
        <v>30</v>
      </c>
      <c r="B33" s="10" t="s">
        <v>47</v>
      </c>
      <c r="C33" s="11" t="str">
        <f>VLOOKUP(B33,'[1]0'!$1:$1048576,2,FALSE)</f>
        <v>91430111553017056M</v>
      </c>
      <c r="D33" s="11" t="str">
        <f>VLOOKUP(B33,'[1]0'!$1:$1048576,3,FALSE)</f>
        <v>杨建</v>
      </c>
      <c r="E33" s="10" t="str">
        <f>VLOOKUP(B33,[2]Sheet0!$1:$1048576,2,FALSE)</f>
        <v>长沙市雨花区环保中路188号长沙国际企业中心第5、6栋B单元B601房</v>
      </c>
      <c r="F33" s="10" t="s">
        <v>11</v>
      </c>
      <c r="G33" s="10" t="s">
        <v>22</v>
      </c>
      <c r="H33" s="10" t="s">
        <v>13</v>
      </c>
    </row>
    <row r="34" s="2" customFormat="true" ht="44" customHeight="true" spans="1:8">
      <c r="A34" s="9">
        <v>31</v>
      </c>
      <c r="B34" s="10" t="s">
        <v>48</v>
      </c>
      <c r="C34" s="11" t="str">
        <f>VLOOKUP(B34,'[1]0'!$1:$1048576,2,FALSE)</f>
        <v>91430700785368269B</v>
      </c>
      <c r="D34" s="11" t="str">
        <f>VLOOKUP(B34,'[1]0'!$1:$1048576,3,FALSE)</f>
        <v>林凡</v>
      </c>
      <c r="E34" s="10" t="str">
        <f>VLOOKUP(B34,[2]Sheet0!$1:$1048576,2,FALSE)</f>
        <v>湖南省常德市武陵区南坪街道办事处白马社区紫菱路1987号</v>
      </c>
      <c r="F34" s="10" t="s">
        <v>11</v>
      </c>
      <c r="G34" s="10" t="s">
        <v>29</v>
      </c>
      <c r="H34" s="11" t="s">
        <v>49</v>
      </c>
    </row>
    <row r="35" s="2" customFormat="true" ht="44" customHeight="true" spans="1:8">
      <c r="A35" s="9">
        <v>32</v>
      </c>
      <c r="B35" s="10" t="s">
        <v>50</v>
      </c>
      <c r="C35" s="11" t="str">
        <f>VLOOKUP(B35,'[1]0'!$1:$1048576,2,FALSE)</f>
        <v>914301003256986975</v>
      </c>
      <c r="D35" s="11" t="str">
        <f>VLOOKUP(B35,'[1]0'!$1:$1048576,3,FALSE)</f>
        <v>管伟平</v>
      </c>
      <c r="E35" s="10" t="str">
        <f>VLOOKUP(B35,[2]Sheet0!$1:$1048576,2,FALSE)</f>
        <v>长沙高新开发区麓松路459号东方红小区延农综合楼14楼1406B</v>
      </c>
      <c r="F35" s="10" t="s">
        <v>11</v>
      </c>
      <c r="G35" s="10" t="s">
        <v>12</v>
      </c>
      <c r="H35" s="11" t="s">
        <v>49</v>
      </c>
    </row>
    <row r="36" s="2" customFormat="true" ht="44" customHeight="true" spans="1:8">
      <c r="A36" s="9">
        <v>33</v>
      </c>
      <c r="B36" s="10" t="s">
        <v>50</v>
      </c>
      <c r="C36" s="11" t="str">
        <f>VLOOKUP(B36,'[1]0'!$1:$1048576,2,FALSE)</f>
        <v>914301003256986975</v>
      </c>
      <c r="D36" s="11" t="str">
        <f>VLOOKUP(B36,'[1]0'!$1:$1048576,3,FALSE)</f>
        <v>管伟平</v>
      </c>
      <c r="E36" s="10" t="str">
        <f>VLOOKUP(B36,[2]Sheet0!$1:$1048576,2,FALSE)</f>
        <v>长沙高新开发区麓松路459号东方红小区延农综合楼14楼1406B</v>
      </c>
      <c r="F36" s="10" t="s">
        <v>11</v>
      </c>
      <c r="G36" s="10" t="s">
        <v>15</v>
      </c>
      <c r="H36" s="11" t="s">
        <v>49</v>
      </c>
    </row>
    <row r="37" s="2" customFormat="true" ht="44" customHeight="true" spans="1:8">
      <c r="A37" s="9">
        <v>34</v>
      </c>
      <c r="B37" s="10" t="s">
        <v>51</v>
      </c>
      <c r="C37" s="11" t="str">
        <f>VLOOKUP(B37,'[1]0'!$1:$1048576,2,FALSE)</f>
        <v>91430111730524498M</v>
      </c>
      <c r="D37" s="11" t="str">
        <f>VLOOKUP(B37,'[1]0'!$1:$1048576,3,FALSE)</f>
        <v>杨卓</v>
      </c>
      <c r="E37" s="10" t="str">
        <f>VLOOKUP(B37,[2]Sheet0!$1:$1048576,2,FALSE)</f>
        <v>长沙市雨花区韶山北路370号湖南省水利水电科学研究所3楼</v>
      </c>
      <c r="F37" s="10" t="s">
        <v>11</v>
      </c>
      <c r="G37" s="10" t="s">
        <v>15</v>
      </c>
      <c r="H37" s="11" t="s">
        <v>49</v>
      </c>
    </row>
    <row r="38" s="2" customFormat="true" ht="44" customHeight="true" spans="1:8">
      <c r="A38" s="9">
        <v>35</v>
      </c>
      <c r="B38" s="10" t="s">
        <v>52</v>
      </c>
      <c r="C38" s="11" t="str">
        <f>VLOOKUP(B38,'[1]0'!$1:$1048576,2,FALSE)</f>
        <v>91430100320686347R</v>
      </c>
      <c r="D38" s="11" t="str">
        <f>VLOOKUP(B38,'[1]0'!$1:$1048576,3,FALSE)</f>
        <v>朱忠波</v>
      </c>
      <c r="E38" s="10" t="str">
        <f>VLOOKUP(B38,[2]Sheet0!$1:$1048576,2,FALSE)</f>
        <v>湖南省长沙市雨花区韶山路81号2栋301室</v>
      </c>
      <c r="F38" s="10" t="s">
        <v>11</v>
      </c>
      <c r="G38" s="10" t="s">
        <v>15</v>
      </c>
      <c r="H38" s="11" t="s">
        <v>49</v>
      </c>
    </row>
    <row r="39" s="2" customFormat="true" ht="44" customHeight="true" spans="1:8">
      <c r="A39" s="9">
        <v>36</v>
      </c>
      <c r="B39" s="10" t="s">
        <v>53</v>
      </c>
      <c r="C39" s="11" t="str">
        <f>VLOOKUP(B39,'[1]0'!$1:$1048576,2,FALSE)</f>
        <v>91430111550702525F</v>
      </c>
      <c r="D39" s="11" t="str">
        <f>VLOOKUP(B39,'[1]0'!$1:$1048576,3,FALSE)</f>
        <v>刘捷</v>
      </c>
      <c r="E39" s="10" t="str">
        <f>VLOOKUP(B39,[2]Sheet0!$1:$1048576,2,FALSE)</f>
        <v>湖南省长沙市天心区新开铺街道滑油塘6号</v>
      </c>
      <c r="F39" s="10" t="s">
        <v>11</v>
      </c>
      <c r="G39" s="10" t="s">
        <v>15</v>
      </c>
      <c r="H39" s="11" t="s">
        <v>49</v>
      </c>
    </row>
    <row r="40" s="2" customFormat="true" ht="44" customHeight="true" spans="1:8">
      <c r="A40" s="9">
        <v>37</v>
      </c>
      <c r="B40" s="10" t="s">
        <v>18</v>
      </c>
      <c r="C40" s="11" t="str">
        <f>VLOOKUP(B40,'[1]0'!$1:$1048576,2,FALSE)</f>
        <v>914313005954607341</v>
      </c>
      <c r="D40" s="11" t="str">
        <f>VLOOKUP(B40,'[1]0'!$1:$1048576,3,FALSE)</f>
        <v>吴劲槟</v>
      </c>
      <c r="E40" s="10" t="str">
        <f>VLOOKUP(B40,[2]Sheet0!$1:$1048576,2,FALSE)</f>
        <v>娄底市娄星区乐坪东街（市公路院内33栋332室）</v>
      </c>
      <c r="F40" s="10" t="s">
        <v>11</v>
      </c>
      <c r="G40" s="10" t="s">
        <v>15</v>
      </c>
      <c r="H40" s="11" t="s">
        <v>49</v>
      </c>
    </row>
    <row r="41" s="2" customFormat="true" ht="44" customHeight="true" spans="1:8">
      <c r="A41" s="9">
        <v>38</v>
      </c>
      <c r="B41" s="10" t="s">
        <v>54</v>
      </c>
      <c r="C41" s="11" t="str">
        <f>VLOOKUP(B41,'[1]0'!$1:$1048576,2,FALSE)</f>
        <v>91430581446011177B</v>
      </c>
      <c r="D41" s="11" t="str">
        <f>VLOOKUP(B41,'[1]0'!$1:$1048576,3,FALSE)</f>
        <v>庾振华</v>
      </c>
      <c r="E41" s="10" t="str">
        <f>VLOOKUP(B41,[2]Sheet0!$1:$1048576,2,FALSE)</f>
        <v>湖南省武冈市圣庙街14号</v>
      </c>
      <c r="F41" s="10" t="s">
        <v>11</v>
      </c>
      <c r="G41" s="10" t="s">
        <v>15</v>
      </c>
      <c r="H41" s="11" t="s">
        <v>49</v>
      </c>
    </row>
    <row r="42" s="2" customFormat="true" ht="44" customHeight="true" spans="1:8">
      <c r="A42" s="9">
        <v>39</v>
      </c>
      <c r="B42" s="10" t="s">
        <v>55</v>
      </c>
      <c r="C42" s="11" t="str">
        <f>VLOOKUP(B42,'[1]0'!$1:$1048576,2,FALSE)</f>
        <v>91431300MA4QB1TY3Q</v>
      </c>
      <c r="D42" s="11" t="str">
        <f>VLOOKUP(B42,'[1]0'!$1:$1048576,3,FALSE)</f>
        <v>熊军</v>
      </c>
      <c r="E42" s="10" t="str">
        <f>VLOOKUP(B42,[2]Sheet0!$1:$1048576,2,FALSE)</f>
        <v>湖南省娄底市娄星区双江乡总部企业服务中心</v>
      </c>
      <c r="F42" s="10" t="s">
        <v>11</v>
      </c>
      <c r="G42" s="10" t="s">
        <v>12</v>
      </c>
      <c r="H42" s="11" t="s">
        <v>49</v>
      </c>
    </row>
    <row r="43" s="2" customFormat="true" ht="44" customHeight="true" spans="1:8">
      <c r="A43" s="9">
        <v>40</v>
      </c>
      <c r="B43" s="10" t="s">
        <v>55</v>
      </c>
      <c r="C43" s="11" t="str">
        <f>VLOOKUP(B43,'[1]0'!$1:$1048576,2,FALSE)</f>
        <v>91431300MA4QB1TY3Q</v>
      </c>
      <c r="D43" s="11" t="str">
        <f>VLOOKUP(B43,'[1]0'!$1:$1048576,3,FALSE)</f>
        <v>熊军</v>
      </c>
      <c r="E43" s="10" t="str">
        <f>VLOOKUP(B43,[2]Sheet0!$1:$1048576,2,FALSE)</f>
        <v>湖南省娄底市娄星区双江乡总部企业服务中心</v>
      </c>
      <c r="F43" s="10" t="s">
        <v>11</v>
      </c>
      <c r="G43" s="10" t="s">
        <v>15</v>
      </c>
      <c r="H43" s="11" t="s">
        <v>49</v>
      </c>
    </row>
    <row r="44" s="2" customFormat="true" ht="44" customHeight="true" spans="1:8">
      <c r="A44" s="9">
        <v>41</v>
      </c>
      <c r="B44" s="10" t="s">
        <v>56</v>
      </c>
      <c r="C44" s="11" t="str">
        <f>VLOOKUP(B44,'[1]0'!$1:$1048576,2,FALSE)</f>
        <v>9143048244564663XM</v>
      </c>
      <c r="D44" s="11" t="str">
        <f>VLOOKUP(B44,'[1]0'!$1:$1048576,3,FALSE)</f>
        <v>彭上峰</v>
      </c>
      <c r="E44" s="10" t="str">
        <f>VLOOKUP(B44,[2]Sheet0!$1:$1048576,2,FALSE)</f>
        <v>常宁市青阳北路</v>
      </c>
      <c r="F44" s="10" t="s">
        <v>11</v>
      </c>
      <c r="G44" s="10" t="s">
        <v>32</v>
      </c>
      <c r="H44" s="11" t="s">
        <v>49</v>
      </c>
    </row>
    <row r="45" s="2" customFormat="true" ht="44" customHeight="true" spans="1:8">
      <c r="A45" s="9">
        <v>42</v>
      </c>
      <c r="B45" s="10" t="s">
        <v>57</v>
      </c>
      <c r="C45" s="11" t="str">
        <f>VLOOKUP(B45,'[1]0'!$1:$1048576,2,FALSE)</f>
        <v>91430181074996429E</v>
      </c>
      <c r="D45" s="11" t="str">
        <f>VLOOKUP(B45,'[1]0'!$1:$1048576,3,FALSE)</f>
        <v>张小平</v>
      </c>
      <c r="E45" s="10" t="str">
        <f>VLOOKUP(B45,[2]Sheet0!$1:$1048576,2,FALSE)</f>
        <v>浏阳市燎原南路财智广场13栋703-803室</v>
      </c>
      <c r="F45" s="10" t="s">
        <v>11</v>
      </c>
      <c r="G45" s="10" t="s">
        <v>35</v>
      </c>
      <c r="H45" s="11" t="s">
        <v>49</v>
      </c>
    </row>
    <row r="46" s="2" customFormat="true" ht="44" customHeight="true" spans="1:8">
      <c r="A46" s="9">
        <v>43</v>
      </c>
      <c r="B46" s="10" t="s">
        <v>41</v>
      </c>
      <c r="C46" s="11" t="str">
        <f>VLOOKUP(B46,'[1]0'!$1:$1048576,2,FALSE)</f>
        <v>91431000MA4L53WK68</v>
      </c>
      <c r="D46" s="11" t="str">
        <f>VLOOKUP(B46,'[1]0'!$1:$1048576,3,FALSE)</f>
        <v>李勇攀</v>
      </c>
      <c r="E46" s="10" t="str">
        <f>VLOOKUP(B46,[2]Sheet0!$1:$1048576,2,FALSE)</f>
        <v>湖南省郴江市苏仙区白露塘镇有色金属产业园坪田标准厂房2栋第一层</v>
      </c>
      <c r="F46" s="10" t="s">
        <v>11</v>
      </c>
      <c r="G46" s="10" t="s">
        <v>24</v>
      </c>
      <c r="H46" s="11" t="s">
        <v>49</v>
      </c>
    </row>
    <row r="47" s="2" customFormat="true" ht="44" customHeight="true" spans="1:8">
      <c r="A47" s="9">
        <v>44</v>
      </c>
      <c r="B47" s="10" t="s">
        <v>21</v>
      </c>
      <c r="C47" s="11" t="str">
        <f>VLOOKUP(B47,'[1]0'!$1:$1048576,2,FALSE)</f>
        <v>91430000444876986D</v>
      </c>
      <c r="D47" s="11" t="str">
        <f>VLOOKUP(B47,'[1]0'!$1:$1048576,3,FALSE)</f>
        <v>李超群</v>
      </c>
      <c r="E47" s="10" t="str">
        <f>VLOOKUP(B47,[2]Sheet0!$1:$1048576,2,FALSE)</f>
        <v>长沙市芙蓉区新军路3号煤炭大楼</v>
      </c>
      <c r="F47" s="10" t="s">
        <v>11</v>
      </c>
      <c r="G47" s="10" t="s">
        <v>24</v>
      </c>
      <c r="H47" s="11" t="s">
        <v>49</v>
      </c>
    </row>
    <row r="48" s="2" customFormat="true" ht="44" customHeight="true" spans="1:8">
      <c r="A48" s="9">
        <v>45</v>
      </c>
      <c r="B48" s="10" t="s">
        <v>58</v>
      </c>
      <c r="C48" s="11" t="str">
        <f>VLOOKUP(B48,'[1]0'!$1:$1048576,2,FALSE)</f>
        <v>91431300591021603A</v>
      </c>
      <c r="D48" s="11" t="str">
        <f>VLOOKUP(B48,'[1]0'!$1:$1048576,3,FALSE)</f>
        <v>成一帆</v>
      </c>
      <c r="E48" s="10" t="str">
        <f>VLOOKUP(B48,[2]Sheet0!$1:$1048576,2,FALSE)</f>
        <v>乐坪街道湘阳街市环卫处旁2幢133号</v>
      </c>
      <c r="F48" s="10" t="s">
        <v>11</v>
      </c>
      <c r="G48" s="10" t="s">
        <v>24</v>
      </c>
      <c r="H48" s="11" t="s">
        <v>49</v>
      </c>
    </row>
    <row r="49" s="2" customFormat="true" ht="44" customHeight="true" spans="1:8">
      <c r="A49" s="9">
        <v>46</v>
      </c>
      <c r="B49" s="10" t="s">
        <v>58</v>
      </c>
      <c r="C49" s="11" t="str">
        <f>VLOOKUP(B49,'[1]0'!$1:$1048576,2,FALSE)</f>
        <v>91431300591021603A</v>
      </c>
      <c r="D49" s="11" t="str">
        <f>VLOOKUP(B49,'[1]0'!$1:$1048576,3,FALSE)</f>
        <v>成一帆</v>
      </c>
      <c r="E49" s="10" t="str">
        <f>VLOOKUP(B49,[2]Sheet0!$1:$1048576,2,FALSE)</f>
        <v>乐坪街道湘阳街市环卫处旁2幢133号</v>
      </c>
      <c r="F49" s="10" t="s">
        <v>11</v>
      </c>
      <c r="G49" s="10" t="s">
        <v>22</v>
      </c>
      <c r="H49" s="11" t="s">
        <v>49</v>
      </c>
    </row>
    <row r="50" s="2" customFormat="true" ht="36" spans="1:8">
      <c r="A50" s="9">
        <v>47</v>
      </c>
      <c r="B50" s="10" t="s">
        <v>59</v>
      </c>
      <c r="C50" s="11" t="str">
        <f>VLOOKUP(B50,'[1]0'!$1:$1048576,2,FALSE)</f>
        <v>91430100MA4L74XTXU</v>
      </c>
      <c r="D50" s="11" t="str">
        <f>VLOOKUP(B50,'[1]0'!$1:$1048576,3,FALSE)</f>
        <v>陈潇</v>
      </c>
      <c r="E50" s="10" t="str">
        <f>VLOOKUP(B50,[2]Sheet0!$1:$1048576,2,FALSE)</f>
        <v>湖南省长沙市雨花区湘府东路二段160号星享尊品酒店第10层1004、1006号房</v>
      </c>
      <c r="F50" s="10" t="s">
        <v>11</v>
      </c>
      <c r="G50" s="10" t="s">
        <v>24</v>
      </c>
      <c r="H50" s="11" t="s">
        <v>49</v>
      </c>
    </row>
    <row r="51" s="2" customFormat="true" ht="36" spans="1:8">
      <c r="A51" s="9">
        <v>48</v>
      </c>
      <c r="B51" s="10" t="s">
        <v>59</v>
      </c>
      <c r="C51" s="11" t="str">
        <f>VLOOKUP(B51,'[1]0'!$1:$1048576,2,FALSE)</f>
        <v>91430100MA4L74XTXU</v>
      </c>
      <c r="D51" s="11" t="str">
        <f>VLOOKUP(B51,'[1]0'!$1:$1048576,3,FALSE)</f>
        <v>陈潇</v>
      </c>
      <c r="E51" s="10" t="str">
        <f>VLOOKUP(B51,[2]Sheet0!$1:$1048576,2,FALSE)</f>
        <v>湖南省长沙市雨花区湘府东路二段160号星享尊品酒店第10层1004、1006号房</v>
      </c>
      <c r="F51" s="10" t="s">
        <v>11</v>
      </c>
      <c r="G51" s="10" t="s">
        <v>22</v>
      </c>
      <c r="H51" s="11" t="s">
        <v>49</v>
      </c>
    </row>
    <row r="52" s="2" customFormat="true" ht="44" customHeight="true" spans="1:8">
      <c r="A52" s="9">
        <v>49</v>
      </c>
      <c r="B52" s="10" t="s">
        <v>60</v>
      </c>
      <c r="C52" s="11" t="str">
        <f>VLOOKUP(B52,'[1]0'!$1:$1048576,2,FALSE)</f>
        <v>91430103MA4PJM908H</v>
      </c>
      <c r="D52" s="11" t="str">
        <f>VLOOKUP(B52,'[1]0'!$1:$1048576,3,FALSE)</f>
        <v>刘文君</v>
      </c>
      <c r="E52" s="10" t="str">
        <f>VLOOKUP(B52,[2]Sheet0!$1:$1048576,2,FALSE)</f>
        <v>学士街道学华村碧桂园智慧园10栋103室</v>
      </c>
      <c r="F52" s="10" t="s">
        <v>11</v>
      </c>
      <c r="G52" s="10" t="s">
        <v>32</v>
      </c>
      <c r="H52" s="11" t="s">
        <v>49</v>
      </c>
    </row>
    <row r="53" s="2" customFormat="true" ht="44" customHeight="true" spans="1:8">
      <c r="A53" s="9">
        <v>50</v>
      </c>
      <c r="B53" s="10" t="s">
        <v>61</v>
      </c>
      <c r="C53" s="11" t="str">
        <f>VLOOKUP(B53,'[1]0'!$1:$1048576,2,FALSE)</f>
        <v>91430626755841991J</v>
      </c>
      <c r="D53" s="11" t="str">
        <f>VLOOKUP(B53,'[1]0'!$1:$1048576,3,FALSE)</f>
        <v>卜一其</v>
      </c>
      <c r="E53" s="10" t="str">
        <f>VLOOKUP(B53,[2]Sheet0!$1:$1048576,2,FALSE)</f>
        <v>湖南省岳阳市平江县新城区东兴大道新汽车站侧（金门第大厦20层）</v>
      </c>
      <c r="F53" s="10" t="s">
        <v>11</v>
      </c>
      <c r="G53" s="10" t="s">
        <v>45</v>
      </c>
      <c r="H53" s="11" t="s">
        <v>49</v>
      </c>
    </row>
    <row r="54" s="2" customFormat="true" ht="44" customHeight="true" spans="1:8">
      <c r="A54" s="9">
        <v>51</v>
      </c>
      <c r="B54" s="10" t="s">
        <v>62</v>
      </c>
      <c r="C54" s="11" t="str">
        <f>VLOOKUP(B54,'[1]0'!$1:$1048576,2,FALSE)</f>
        <v>91430300MA4L4A9E4Y</v>
      </c>
      <c r="D54" s="11" t="str">
        <f>VLOOKUP(B54,'[1]0'!$1:$1048576,3,FALSE)</f>
        <v>陈共兵</v>
      </c>
      <c r="E54" s="10" t="str">
        <f>VLOOKUP(B54,[2]Sheet0!$1:$1048576,2,FALSE)</f>
        <v>岳塘区福星中路169号福星国际金融中心D座11层02号</v>
      </c>
      <c r="F54" s="10" t="s">
        <v>11</v>
      </c>
      <c r="G54" s="10" t="s">
        <v>24</v>
      </c>
      <c r="H54" s="11" t="s">
        <v>49</v>
      </c>
    </row>
    <row r="55" s="2" customFormat="true" ht="44" customHeight="true" spans="1:8">
      <c r="A55" s="9">
        <v>52</v>
      </c>
      <c r="B55" s="10" t="s">
        <v>62</v>
      </c>
      <c r="C55" s="11" t="str">
        <f>VLOOKUP(B55,'[1]0'!$1:$1048576,2,FALSE)</f>
        <v>91430300MA4L4A9E4Y</v>
      </c>
      <c r="D55" s="11" t="str">
        <f>VLOOKUP(B55,'[1]0'!$1:$1048576,3,FALSE)</f>
        <v>陈共兵</v>
      </c>
      <c r="E55" s="10" t="str">
        <f>VLOOKUP(B55,[2]Sheet0!$1:$1048576,2,FALSE)</f>
        <v>岳塘区福星中路169号福星国际金融中心D座11层02号</v>
      </c>
      <c r="F55" s="10" t="s">
        <v>11</v>
      </c>
      <c r="G55" s="10" t="s">
        <v>22</v>
      </c>
      <c r="H55" s="11" t="s">
        <v>49</v>
      </c>
    </row>
    <row r="56" s="2" customFormat="true" ht="44" customHeight="true" spans="1:8">
      <c r="A56" s="9">
        <v>53</v>
      </c>
      <c r="B56" s="10" t="s">
        <v>63</v>
      </c>
      <c r="C56" s="11" t="str">
        <f>VLOOKUP(B56,'[1]0'!$1:$1048576,2,FALSE)</f>
        <v>914300004448769948</v>
      </c>
      <c r="D56" s="11" t="str">
        <f>VLOOKUP(B56,'[1]0'!$1:$1048576,3,FALSE)</f>
        <v>林智勇</v>
      </c>
      <c r="E56" s="10" t="str">
        <f>VLOOKUP(B56,[2]Sheet0!$1:$1048576,2,FALSE)</f>
        <v>长沙市雨花区劳动西路471号1801、1901、2001、2101层</v>
      </c>
      <c r="F56" s="10" t="s">
        <v>11</v>
      </c>
      <c r="G56" s="10" t="s">
        <v>45</v>
      </c>
      <c r="H56" s="11" t="s">
        <v>49</v>
      </c>
    </row>
    <row r="57" ht="44" customHeight="true" spans="1:8">
      <c r="A57" s="9">
        <v>54</v>
      </c>
      <c r="B57" s="10" t="s">
        <v>64</v>
      </c>
      <c r="C57" s="11" t="str">
        <f>VLOOKUP(B57,'[1]0'!$1:$1048576,2,FALSE)</f>
        <v>91430102MA4PFF368L</v>
      </c>
      <c r="D57" s="11" t="str">
        <f>VLOOKUP(B57,'[1]0'!$1:$1048576,3,FALSE)</f>
        <v>龙飞</v>
      </c>
      <c r="E57" s="10" t="str">
        <f>VLOOKUP(B57,[2]Sheet0!$1:$1048576,2,FALSE)</f>
        <v>荷花园街道万家丽中路一段196号东郡华蓉广场605、606、607</v>
      </c>
      <c r="F57" s="10" t="s">
        <v>11</v>
      </c>
      <c r="G57" s="10" t="s">
        <v>24</v>
      </c>
      <c r="H57" s="11" t="s">
        <v>49</v>
      </c>
    </row>
    <row r="58" ht="44" customHeight="true" spans="1:8">
      <c r="A58" s="9">
        <v>55</v>
      </c>
      <c r="B58" s="10" t="s">
        <v>64</v>
      </c>
      <c r="C58" s="11" t="str">
        <f>VLOOKUP(B58,'[1]0'!$1:$1048576,2,FALSE)</f>
        <v>91430102MA4PFF368L</v>
      </c>
      <c r="D58" s="11" t="str">
        <f>VLOOKUP(B58,'[1]0'!$1:$1048576,3,FALSE)</f>
        <v>龙飞</v>
      </c>
      <c r="E58" s="10" t="str">
        <f>VLOOKUP(B58,[2]Sheet0!$1:$1048576,2,FALSE)</f>
        <v>荷花园街道万家丽中路一段196号东郡华蓉广场605、606、607</v>
      </c>
      <c r="F58" s="10" t="s">
        <v>11</v>
      </c>
      <c r="G58" s="10" t="s">
        <v>22</v>
      </c>
      <c r="H58" s="11" t="s">
        <v>49</v>
      </c>
    </row>
    <row r="59" ht="44" customHeight="true" spans="1:8">
      <c r="A59" s="9">
        <v>56</v>
      </c>
      <c r="B59" s="10" t="s">
        <v>65</v>
      </c>
      <c r="C59" s="11" t="str">
        <f>VLOOKUP(B59,'[1]0'!$1:$1048576,2,FALSE)</f>
        <v>91430223670754696M</v>
      </c>
      <c r="D59" s="11" t="str">
        <f>VLOOKUP(B59,'[1]0'!$1:$1048576,3,FALSE)</f>
        <v>张泽武</v>
      </c>
      <c r="E59" s="10" t="str">
        <f>VLOOKUP(B59,[2]Sheet0!$1:$1048576,2,FALSE)</f>
        <v>长沙市宁乡经济技术开发区创业大道88号</v>
      </c>
      <c r="F59" s="10" t="s">
        <v>11</v>
      </c>
      <c r="G59" s="10" t="s">
        <v>66</v>
      </c>
      <c r="H59" s="11" t="s">
        <v>49</v>
      </c>
    </row>
    <row r="60" ht="44" customHeight="true" spans="1:8">
      <c r="A60" s="9">
        <v>57</v>
      </c>
      <c r="B60" s="10" t="s">
        <v>25</v>
      </c>
      <c r="C60" s="11" t="str">
        <f>VLOOKUP(B60,'[1]0'!$1:$1048576,2,FALSE)</f>
        <v>91430103083563705N</v>
      </c>
      <c r="D60" s="11" t="str">
        <f>VLOOKUP(B60,'[1]0'!$1:$1048576,3,FALSE)</f>
        <v>欧阳永辉</v>
      </c>
      <c r="E60" s="10" t="str">
        <f>VLOOKUP(B60,[2]Sheet0!$1:$1048576,2,FALSE)</f>
        <v>长沙市雨花区香樟路469号融科东南海小区NH2栋2006房</v>
      </c>
      <c r="F60" s="10" t="s">
        <v>11</v>
      </c>
      <c r="G60" s="10" t="s">
        <v>22</v>
      </c>
      <c r="H60" s="11" t="s">
        <v>49</v>
      </c>
    </row>
    <row r="61" ht="54" spans="1:8">
      <c r="A61" s="9">
        <v>58</v>
      </c>
      <c r="B61" s="10" t="s">
        <v>67</v>
      </c>
      <c r="C61" s="11" t="str">
        <f>VLOOKUP(B61,'[1]0'!$1:$1048576,2,FALSE)</f>
        <v>91431229MA4Q9G1J24</v>
      </c>
      <c r="D61" s="11" t="str">
        <f>VLOOKUP(B61,'[1]0'!$1:$1048576,3,FALSE)</f>
        <v>唐青云</v>
      </c>
      <c r="E61" s="10" t="str">
        <f>VLOOKUP(B61,[2]Sheet0!$1:$1048576,2,FALSE)</f>
        <v>湖南省怀化市经开区环城西路东侧湖南西部小商品加工工业园B10幢3层306号房</v>
      </c>
      <c r="F61" s="10" t="s">
        <v>11</v>
      </c>
      <c r="G61" s="10" t="s">
        <v>24</v>
      </c>
      <c r="H61" s="11" t="s">
        <v>49</v>
      </c>
    </row>
    <row r="62" ht="54" spans="1:8">
      <c r="A62" s="9">
        <v>59</v>
      </c>
      <c r="B62" s="10" t="s">
        <v>67</v>
      </c>
      <c r="C62" s="11" t="str">
        <f>VLOOKUP(B62,'[1]0'!$1:$1048576,2,FALSE)</f>
        <v>91431229MA4Q9G1J24</v>
      </c>
      <c r="D62" s="11" t="str">
        <f>VLOOKUP(B62,'[1]0'!$1:$1048576,3,FALSE)</f>
        <v>唐青云</v>
      </c>
      <c r="E62" s="10" t="str">
        <f>VLOOKUP(B62,[2]Sheet0!$1:$1048576,2,FALSE)</f>
        <v>湖南省怀化市经开区环城西路东侧湖南西部小商品加工工业园B10幢3层306号房</v>
      </c>
      <c r="F62" s="10" t="s">
        <v>11</v>
      </c>
      <c r="G62" s="10" t="s">
        <v>22</v>
      </c>
      <c r="H62" s="11" t="s">
        <v>49</v>
      </c>
    </row>
    <row r="63" ht="44" customHeight="true" spans="1:8">
      <c r="A63" s="9">
        <v>60</v>
      </c>
      <c r="B63" s="10" t="s">
        <v>26</v>
      </c>
      <c r="C63" s="11" t="str">
        <f>VLOOKUP(B63,'[1]0'!$1:$1048576,2,FALSE)</f>
        <v>91430111MA4L5MPD6E</v>
      </c>
      <c r="D63" s="11" t="str">
        <f>VLOOKUP(B63,'[1]0'!$1:$1048576,3,FALSE)</f>
        <v>黄闯</v>
      </c>
      <c r="E63" s="10" t="str">
        <f>VLOOKUP(B63,[2]Sheet0!$1:$1048576,2,FALSE)</f>
        <v>长沙市雨花区洞井街道双塔国际广场B座</v>
      </c>
      <c r="F63" s="10" t="s">
        <v>11</v>
      </c>
      <c r="G63" s="10" t="s">
        <v>22</v>
      </c>
      <c r="H63" s="11" t="s">
        <v>49</v>
      </c>
    </row>
    <row r="64" ht="44" customHeight="true" spans="1:8">
      <c r="A64" s="9">
        <v>61</v>
      </c>
      <c r="B64" s="10" t="s">
        <v>68</v>
      </c>
      <c r="C64" s="11" t="str">
        <f>VLOOKUP(B64,'[1]0'!$1:$1048576,2,FALSE)</f>
        <v>91430111MA4Q437J8F</v>
      </c>
      <c r="D64" s="11" t="str">
        <f>VLOOKUP(B64,'[1]0'!$1:$1048576,3,FALSE)</f>
        <v>林坤</v>
      </c>
      <c r="E64" s="10" t="str">
        <f>VLOOKUP(B64,[2]Sheet0!$1:$1048576,2,FALSE)</f>
        <v>湖南省长沙市岳麓区观沙岭街道滨江路195号银健大厦28楼-2803</v>
      </c>
      <c r="F64" s="10" t="s">
        <v>11</v>
      </c>
      <c r="G64" s="10" t="s">
        <v>32</v>
      </c>
      <c r="H64" s="11" t="s">
        <v>49</v>
      </c>
    </row>
    <row r="65" ht="44" customHeight="true" spans="1:8">
      <c r="A65" s="9">
        <v>62</v>
      </c>
      <c r="B65" s="10" t="s">
        <v>69</v>
      </c>
      <c r="C65" s="11" t="str">
        <f>VLOOKUP(B65,'[1]0'!$1:$1048576,2,FALSE)</f>
        <v>91430104MA4M0M610N</v>
      </c>
      <c r="D65" s="11" t="str">
        <f>VLOOKUP(B65,'[1]0'!$1:$1048576,3,FALSE)</f>
        <v>刘维</v>
      </c>
      <c r="E65" s="10" t="str">
        <f>VLOOKUP(B65,[2]Sheet0!$1:$1048576,2,FALSE)</f>
        <v>学士街道玉莲路32号联东优谷工业园一号地10栋裙楼二层</v>
      </c>
      <c r="F65" s="10" t="s">
        <v>11</v>
      </c>
      <c r="G65" s="10" t="s">
        <v>32</v>
      </c>
      <c r="H65" s="11" t="s">
        <v>49</v>
      </c>
    </row>
    <row r="66" ht="44" customHeight="true" spans="1:8">
      <c r="A66" s="9">
        <v>63</v>
      </c>
      <c r="B66" s="10" t="s">
        <v>70</v>
      </c>
      <c r="C66" s="11" t="str">
        <f>VLOOKUP(B66,'[1]0'!$1:$1048576,2,FALSE)</f>
        <v>914301056895308799</v>
      </c>
      <c r="D66" s="11" t="str">
        <f>VLOOKUP(B66,'[1]0'!$1:$1048576,3,FALSE)</f>
        <v>石文瑞</v>
      </c>
      <c r="E66" s="10" t="str">
        <f>VLOOKUP(B66,[2]Sheet0!$1:$1048576,2,FALSE)</f>
        <v>华章路9号新领地公寓3幢1411房</v>
      </c>
      <c r="F66" s="10" t="s">
        <v>11</v>
      </c>
      <c r="G66" s="10" t="s">
        <v>32</v>
      </c>
      <c r="H66" s="11" t="s">
        <v>49</v>
      </c>
    </row>
    <row r="67" ht="54" spans="1:8">
      <c r="A67" s="9">
        <v>64</v>
      </c>
      <c r="B67" s="10" t="s">
        <v>71</v>
      </c>
      <c r="C67" s="11" t="str">
        <f>VLOOKUP(B67,'[1]0'!$1:$1048576,2,FALSE)</f>
        <v>91430702MA4LPTDB1H</v>
      </c>
      <c r="D67" s="11" t="str">
        <f>VLOOKUP(B67,'[1]0'!$1:$1048576,3,FALSE)</f>
        <v>李岱</v>
      </c>
      <c r="E67" s="10" t="str">
        <f>VLOOKUP(B67,[2]Sheet0!$1:$1048576,2,FALSE)</f>
        <v>湖南省常德市武陵区东江街道新安社区常德大道(移动互联网产业园B02栋3楼303室)</v>
      </c>
      <c r="F67" s="10" t="s">
        <v>11</v>
      </c>
      <c r="G67" s="10" t="s">
        <v>24</v>
      </c>
      <c r="H67" s="11" t="s">
        <v>49</v>
      </c>
    </row>
    <row r="68" ht="54" spans="1:8">
      <c r="A68" s="9">
        <v>65</v>
      </c>
      <c r="B68" s="10" t="s">
        <v>71</v>
      </c>
      <c r="C68" s="11" t="str">
        <f>VLOOKUP(B68,'[1]0'!$1:$1048576,2,FALSE)</f>
        <v>91430702MA4LPTDB1H</v>
      </c>
      <c r="D68" s="11" t="str">
        <f>VLOOKUP(B68,'[1]0'!$1:$1048576,3,FALSE)</f>
        <v>李岱</v>
      </c>
      <c r="E68" s="10" t="str">
        <f>VLOOKUP(B68,[2]Sheet0!$1:$1048576,2,FALSE)</f>
        <v>湖南省常德市武陵区东江街道新安社区常德大道(移动互联网产业园B02栋3楼303室)</v>
      </c>
      <c r="F68" s="10" t="s">
        <v>11</v>
      </c>
      <c r="G68" s="10" t="s">
        <v>22</v>
      </c>
      <c r="H68" s="11" t="s">
        <v>49</v>
      </c>
    </row>
    <row r="69" ht="44" customHeight="true" spans="1:8">
      <c r="A69" s="9">
        <v>66</v>
      </c>
      <c r="B69" s="10" t="s">
        <v>72</v>
      </c>
      <c r="C69" s="11" t="str">
        <f>VLOOKUP(B69,'[1]0'!$1:$1048576,2,FALSE)</f>
        <v>9143010008542352X7</v>
      </c>
      <c r="D69" s="11" t="str">
        <f>VLOOKUP(B69,'[1]0'!$1:$1048576,3,FALSE)</f>
        <v>王海姣</v>
      </c>
      <c r="E69" s="10" t="str">
        <f>VLOOKUP(B69,[2]Sheet0!$1:$1048576,2,FALSE)</f>
        <v>长沙高新开发区岳麓西大道1698号麓谷科技创新创业园A栋26楼2603室</v>
      </c>
      <c r="F69" s="10" t="s">
        <v>11</v>
      </c>
      <c r="G69" s="10" t="s">
        <v>73</v>
      </c>
      <c r="H69" s="11" t="s">
        <v>49</v>
      </c>
    </row>
    <row r="70" ht="44" customHeight="true" spans="1:8">
      <c r="A70" s="9">
        <v>67</v>
      </c>
      <c r="B70" s="10" t="s">
        <v>27</v>
      </c>
      <c r="C70" s="11" t="str">
        <f>VLOOKUP(B70,'[1]0'!$1:$1048576,2,FALSE)</f>
        <v>91431003MA4LA26CX6</v>
      </c>
      <c r="D70" s="11" t="str">
        <f>VLOOKUP(B70,'[1]0'!$1:$1048576,3,FALSE)</f>
        <v>刘建武</v>
      </c>
      <c r="E70" s="10" t="str">
        <f>VLOOKUP(B70,[2]Sheet0!$1:$1048576,2,FALSE)</f>
        <v>湖南省郴州市苏仙区王仙岭街道段御璟城市花园四期B座E106号</v>
      </c>
      <c r="F70" s="10" t="s">
        <v>11</v>
      </c>
      <c r="G70" s="10" t="s">
        <v>22</v>
      </c>
      <c r="H70" s="11" t="s">
        <v>49</v>
      </c>
    </row>
    <row r="71" ht="44" customHeight="true" spans="1:8">
      <c r="A71" s="9">
        <v>68</v>
      </c>
      <c r="B71" s="10" t="s">
        <v>74</v>
      </c>
      <c r="C71" s="11" t="str">
        <f>VLOOKUP(B71,'[1]0'!$1:$1048576,2,FALSE)</f>
        <v>9143011157862010X5</v>
      </c>
      <c r="D71" s="11" t="str">
        <f>VLOOKUP(B71,'[1]0'!$1:$1048576,3,FALSE)</f>
        <v>李向辉</v>
      </c>
      <c r="E71" s="10" t="str">
        <f>VLOOKUP(B71,[2]Sheet0!$1:$1048576,2,FALSE)</f>
        <v>长沙市雨花区井湾路889号旺景园1栋103、104房</v>
      </c>
      <c r="F71" s="10" t="s">
        <v>11</v>
      </c>
      <c r="G71" s="10" t="s">
        <v>73</v>
      </c>
      <c r="H71" s="11" t="s">
        <v>49</v>
      </c>
    </row>
    <row r="72" ht="44" customHeight="true" spans="1:8">
      <c r="A72" s="9">
        <v>69</v>
      </c>
      <c r="B72" s="10" t="s">
        <v>75</v>
      </c>
      <c r="C72" s="11" t="str">
        <f>VLOOKUP(B72,'[1]0'!$1:$1048576,2,FALSE)</f>
        <v>91430602MA4L14E92R</v>
      </c>
      <c r="D72" s="11" t="str">
        <f>VLOOKUP(B72,'[1]0'!$1:$1048576,3,FALSE)</f>
        <v>赵琼</v>
      </c>
      <c r="E72" s="10" t="str">
        <f>VLOOKUP(B72,[2]Sheet0!$1:$1048576,2,FALSE)</f>
        <v>云港路创业孵化中心2号楼2013室</v>
      </c>
      <c r="F72" s="10" t="s">
        <v>11</v>
      </c>
      <c r="G72" s="10" t="s">
        <v>24</v>
      </c>
      <c r="H72" s="11" t="s">
        <v>49</v>
      </c>
    </row>
    <row r="73" ht="44" customHeight="true" spans="1:8">
      <c r="A73" s="9">
        <v>70</v>
      </c>
      <c r="B73" s="10" t="s">
        <v>75</v>
      </c>
      <c r="C73" s="11" t="str">
        <f>VLOOKUP(B73,'[1]0'!$1:$1048576,2,FALSE)</f>
        <v>91430602MA4L14E92R</v>
      </c>
      <c r="D73" s="11" t="str">
        <f>VLOOKUP(B73,'[1]0'!$1:$1048576,3,FALSE)</f>
        <v>赵琼</v>
      </c>
      <c r="E73" s="10" t="str">
        <f>VLOOKUP(B73,[2]Sheet0!$1:$1048576,2,FALSE)</f>
        <v>云港路创业孵化中心2号楼2013室</v>
      </c>
      <c r="F73" s="10" t="s">
        <v>11</v>
      </c>
      <c r="G73" s="10" t="s">
        <v>22</v>
      </c>
      <c r="H73" s="11" t="s">
        <v>49</v>
      </c>
    </row>
    <row r="74" ht="44" customHeight="true" spans="1:8">
      <c r="A74" s="9">
        <v>71</v>
      </c>
      <c r="B74" s="10" t="s">
        <v>76</v>
      </c>
      <c r="C74" s="11" t="str">
        <f>VLOOKUP(B74,'[1]0'!$1:$1048576,2,FALSE)</f>
        <v>914300004448770812</v>
      </c>
      <c r="D74" s="11" t="str">
        <f>VLOOKUP(B74,'[1]0'!$1:$1048576,3,FALSE)</f>
        <v>周新章</v>
      </c>
      <c r="E74" s="10" t="str">
        <f>VLOOKUP(B74,[2]Sheet0!$1:$1048576,2,FALSE)</f>
        <v>长沙市雨花区劳动西路529号</v>
      </c>
      <c r="F74" s="10" t="s">
        <v>11</v>
      </c>
      <c r="G74" s="10" t="s">
        <v>22</v>
      </c>
      <c r="H74" s="11" t="s">
        <v>49</v>
      </c>
    </row>
    <row r="75" ht="44" customHeight="true" spans="1:8">
      <c r="A75" s="9">
        <v>72</v>
      </c>
      <c r="B75" s="10" t="s">
        <v>28</v>
      </c>
      <c r="C75" s="11" t="str">
        <f>VLOOKUP(B75,'[1]0'!$1:$1048576,2,FALSE)</f>
        <v>91430103MA4T8MBK8T</v>
      </c>
      <c r="D75" s="11" t="str">
        <f>VLOOKUP(B75,'[1]0'!$1:$1048576,3,FALSE)</f>
        <v>汪靖</v>
      </c>
      <c r="E75" s="10" t="str">
        <f>VLOOKUP(B75,[2]Sheet0!$1:$1048576,2,FALSE)</f>
        <v>新姚南路222号御邦国际广场109房</v>
      </c>
      <c r="F75" s="10" t="s">
        <v>11</v>
      </c>
      <c r="G75" s="10" t="s">
        <v>45</v>
      </c>
      <c r="H75" s="11" t="s">
        <v>49</v>
      </c>
    </row>
    <row r="76" ht="44" customHeight="true" spans="1:8">
      <c r="A76" s="9">
        <v>73</v>
      </c>
      <c r="B76" s="10" t="s">
        <v>28</v>
      </c>
      <c r="C76" s="11" t="str">
        <f>VLOOKUP(B76,'[1]0'!$1:$1048576,2,FALSE)</f>
        <v>91430103MA4T8MBK8T</v>
      </c>
      <c r="D76" s="11" t="str">
        <f>VLOOKUP(B76,'[1]0'!$1:$1048576,3,FALSE)</f>
        <v>汪靖</v>
      </c>
      <c r="E76" s="10" t="str">
        <f>VLOOKUP(B76,[2]Sheet0!$1:$1048576,2,FALSE)</f>
        <v>新姚南路222号御邦国际广场109房</v>
      </c>
      <c r="F76" s="10" t="s">
        <v>11</v>
      </c>
      <c r="G76" s="10" t="s">
        <v>73</v>
      </c>
      <c r="H76" s="11" t="s">
        <v>49</v>
      </c>
    </row>
    <row r="77" ht="44" customHeight="true" spans="1:8">
      <c r="A77" s="9">
        <v>74</v>
      </c>
      <c r="B77" s="10" t="s">
        <v>30</v>
      </c>
      <c r="C77" s="11" t="str">
        <f>VLOOKUP(B77,'[1]0'!$1:$1048576,2,FALSE)</f>
        <v>914300001838579461</v>
      </c>
      <c r="D77" s="11" t="str">
        <f>VLOOKUP(B77,'[1]0'!$1:$1048576,3,FALSE)</f>
        <v>陈鄂湘</v>
      </c>
      <c r="E77" s="10" t="str">
        <f>VLOOKUP(B77,[2]Sheet0!$1:$1048576,2,FALSE)</f>
        <v>长沙市芙蓉区隆平科技园远大二路236号天园研发基地7层</v>
      </c>
      <c r="F77" s="10" t="s">
        <v>11</v>
      </c>
      <c r="G77" s="10" t="s">
        <v>24</v>
      </c>
      <c r="H77" s="11" t="s">
        <v>49</v>
      </c>
    </row>
    <row r="78" ht="44" customHeight="true" spans="1:8">
      <c r="A78" s="9">
        <v>75</v>
      </c>
      <c r="B78" s="10" t="s">
        <v>77</v>
      </c>
      <c r="C78" s="11" t="str">
        <f>VLOOKUP(B78,'[1]0'!$1:$1048576,2,FALSE)</f>
        <v>91431300MA4QC72R6P</v>
      </c>
      <c r="D78" s="11" t="str">
        <f>VLOOKUP(B78,'[1]0'!$1:$1048576,3,FALSE)</f>
        <v>刘书钦</v>
      </c>
      <c r="E78" s="10" t="str">
        <f>VLOOKUP(B78,[2]Sheet0!$1:$1048576,2,FALSE)</f>
        <v>湖南省娄底市娄星区石井镇双林村工业集中区综合楼2317室</v>
      </c>
      <c r="F78" s="10" t="s">
        <v>11</v>
      </c>
      <c r="G78" s="10" t="s">
        <v>24</v>
      </c>
      <c r="H78" s="11" t="s">
        <v>49</v>
      </c>
    </row>
    <row r="79" ht="44" customHeight="true" spans="1:8">
      <c r="A79" s="9">
        <v>76</v>
      </c>
      <c r="B79" s="10" t="s">
        <v>77</v>
      </c>
      <c r="C79" s="11" t="str">
        <f>VLOOKUP(B79,'[1]0'!$1:$1048576,2,FALSE)</f>
        <v>91431300MA4QC72R6P</v>
      </c>
      <c r="D79" s="11" t="str">
        <f>VLOOKUP(B79,'[1]0'!$1:$1048576,3,FALSE)</f>
        <v>刘书钦</v>
      </c>
      <c r="E79" s="10" t="str">
        <f>VLOOKUP(B79,[2]Sheet0!$1:$1048576,2,FALSE)</f>
        <v>湖南省娄底市娄星区石井镇双林村工业集中区综合楼2317室</v>
      </c>
      <c r="F79" s="10" t="s">
        <v>11</v>
      </c>
      <c r="G79" s="10" t="s">
        <v>22</v>
      </c>
      <c r="H79" s="11" t="s">
        <v>49</v>
      </c>
    </row>
    <row r="80" ht="44" customHeight="true" spans="1:8">
      <c r="A80" s="9">
        <v>77</v>
      </c>
      <c r="B80" s="10" t="s">
        <v>47</v>
      </c>
      <c r="C80" s="11" t="str">
        <f>VLOOKUP(B80,'[1]0'!$1:$1048576,2,FALSE)</f>
        <v>91430111553017056M</v>
      </c>
      <c r="D80" s="11" t="str">
        <f>VLOOKUP(B80,'[1]0'!$1:$1048576,3,FALSE)</f>
        <v>杨建</v>
      </c>
      <c r="E80" s="10" t="str">
        <f>VLOOKUP(B80,[2]Sheet0!$1:$1048576,2,FALSE)</f>
        <v>长沙市雨花区环保中路188号长沙国际企业中心第5、6栋B单元B601房</v>
      </c>
      <c r="F80" s="10" t="s">
        <v>11</v>
      </c>
      <c r="G80" s="10" t="s">
        <v>24</v>
      </c>
      <c r="H80" s="11" t="s">
        <v>49</v>
      </c>
    </row>
    <row r="81" ht="44" customHeight="true" spans="1:8">
      <c r="A81" s="9">
        <v>78</v>
      </c>
      <c r="B81" s="10" t="s">
        <v>78</v>
      </c>
      <c r="C81" s="11" t="str">
        <f>VLOOKUP(B81,'[1]0'!$1:$1048576,2,FALSE)</f>
        <v>914306234462786483</v>
      </c>
      <c r="D81" s="11" t="str">
        <f>VLOOKUP(B81,'[1]0'!$1:$1048576,3,FALSE)</f>
        <v>李飞</v>
      </c>
      <c r="E81" s="10" t="str">
        <f>VLOOKUP(B81,[2]Sheet0!$1:$1048576,2,FALSE)</f>
        <v>章华镇迎宾南路67号</v>
      </c>
      <c r="F81" s="10" t="s">
        <v>11</v>
      </c>
      <c r="G81" s="10" t="s">
        <v>32</v>
      </c>
      <c r="H81" s="11" t="s">
        <v>49</v>
      </c>
    </row>
    <row r="82" ht="44" customHeight="true" spans="1:8">
      <c r="A82" s="9">
        <v>79</v>
      </c>
      <c r="B82" s="10" t="s">
        <v>79</v>
      </c>
      <c r="C82" s="11" t="str">
        <f>VLOOKUP(B82,'[1]0'!$1:$1048576,2,FALSE)</f>
        <v>91430281675569529P</v>
      </c>
      <c r="D82" s="11" t="str">
        <f>VLOOKUP(B82,'[1]0'!$1:$1048576,3,FALSE)</f>
        <v>刘勇</v>
      </c>
      <c r="E82" s="10" t="str">
        <f>VLOOKUP(B82,[2]Sheet0!$1:$1048576,2,FALSE)</f>
        <v>醴陵市左权中路148号中银大厦十楼</v>
      </c>
      <c r="F82" s="10" t="s">
        <v>11</v>
      </c>
      <c r="G82" s="10" t="s">
        <v>32</v>
      </c>
      <c r="H82" s="11" t="s">
        <v>49</v>
      </c>
    </row>
    <row r="83" ht="44" customHeight="true" spans="1:8">
      <c r="A83" s="9">
        <v>80</v>
      </c>
      <c r="B83" s="10" t="s">
        <v>80</v>
      </c>
      <c r="C83" s="11" t="str">
        <f>VLOOKUP(B83,'[1]0'!$1:$1048576,2,FALSE)</f>
        <v>91431302MA4LEY5D02</v>
      </c>
      <c r="D83" s="11" t="str">
        <f>VLOOKUP(B83,'[1]0'!$1:$1048576,3,FALSE)</f>
        <v>李利华</v>
      </c>
      <c r="E83" s="10" t="str">
        <f>VLOOKUP(B83,[2]Sheet0!$1:$1048576,2,FALSE)</f>
        <v>湖南省娄底市娄星区湘中大道67号</v>
      </c>
      <c r="F83" s="10" t="s">
        <v>11</v>
      </c>
      <c r="G83" s="10" t="s">
        <v>29</v>
      </c>
      <c r="H83" s="11" t="s">
        <v>49</v>
      </c>
    </row>
    <row r="84" ht="44" customHeight="true" spans="1:8">
      <c r="A84" s="9">
        <v>81</v>
      </c>
      <c r="B84" s="10" t="s">
        <v>80</v>
      </c>
      <c r="C84" s="11" t="str">
        <f>VLOOKUP(B84,'[1]0'!$1:$1048576,2,FALSE)</f>
        <v>91431302MA4LEY5D02</v>
      </c>
      <c r="D84" s="11" t="str">
        <f>VLOOKUP(B84,'[1]0'!$1:$1048576,3,FALSE)</f>
        <v>李利华</v>
      </c>
      <c r="E84" s="10" t="str">
        <f>VLOOKUP(B84,[2]Sheet0!$1:$1048576,2,FALSE)</f>
        <v>湖南省娄底市娄星区湘中大道67号</v>
      </c>
      <c r="F84" s="10" t="s">
        <v>11</v>
      </c>
      <c r="G84" s="10" t="s">
        <v>73</v>
      </c>
      <c r="H84" s="11" t="s">
        <v>49</v>
      </c>
    </row>
    <row r="85" ht="44" customHeight="true" spans="1:8">
      <c r="A85" s="9">
        <v>82</v>
      </c>
      <c r="B85" s="10" t="s">
        <v>81</v>
      </c>
      <c r="C85" s="11" t="str">
        <f>VLOOKUP(B85,'[1]0'!$1:$1048576,2,FALSE)</f>
        <v>91430681MA4LEJB959</v>
      </c>
      <c r="D85" s="11" t="str">
        <f>VLOOKUP(B85,'[1]0'!$1:$1048576,3,FALSE)</f>
        <v>许治国</v>
      </c>
      <c r="E85" s="10" t="str">
        <f>VLOOKUP(B85,[2]Sheet0!$1:$1048576,2,FALSE)</f>
        <v>湖南省汨罗市建设西路126号</v>
      </c>
      <c r="F85" s="10" t="s">
        <v>11</v>
      </c>
      <c r="G85" s="10" t="s">
        <v>32</v>
      </c>
      <c r="H85" s="11" t="s">
        <v>49</v>
      </c>
    </row>
    <row r="86" ht="44" customHeight="true" spans="1:8">
      <c r="A86" s="9">
        <v>83</v>
      </c>
      <c r="B86" s="10" t="s">
        <v>82</v>
      </c>
      <c r="C86" s="11" t="str">
        <f>VLOOKUP(B86,'[1]0'!$1:$1048576,2,FALSE)</f>
        <v>914306267656010519</v>
      </c>
      <c r="D86" s="11" t="str">
        <f>VLOOKUP(B86,'[1]0'!$1:$1048576,3,FALSE)</f>
        <v>余沅高</v>
      </c>
      <c r="E86" s="10" t="str">
        <f>VLOOKUP(B86,[2]Sheet0!$1:$1048576,2,FALSE)</f>
        <v>湖南省岳阳市平江县汉昌街道城关镇新城区东兴大道侧金门第酒店19001室</v>
      </c>
      <c r="F86" s="10" t="s">
        <v>11</v>
      </c>
      <c r="G86" s="10" t="s">
        <v>32</v>
      </c>
      <c r="H86" s="11" t="s">
        <v>49</v>
      </c>
    </row>
    <row r="87" ht="44" customHeight="true" spans="1:8">
      <c r="A87" s="9">
        <v>84</v>
      </c>
      <c r="B87" s="10" t="s">
        <v>54</v>
      </c>
      <c r="C87" s="11" t="str">
        <f>VLOOKUP(B87,'[1]0'!$1:$1048576,2,FALSE)</f>
        <v>91430581446011177B</v>
      </c>
      <c r="D87" s="11" t="str">
        <f>VLOOKUP(B87,'[1]0'!$1:$1048576,3,FALSE)</f>
        <v>庾振华</v>
      </c>
      <c r="E87" s="10" t="str">
        <f>VLOOKUP(B87,[2]Sheet0!$1:$1048576,2,FALSE)</f>
        <v>湖南省武冈市圣庙街14号</v>
      </c>
      <c r="F87" s="10" t="s">
        <v>11</v>
      </c>
      <c r="G87" s="10" t="s">
        <v>32</v>
      </c>
      <c r="H87" s="11" t="s">
        <v>49</v>
      </c>
    </row>
    <row r="88" ht="44" customHeight="true" spans="1:8">
      <c r="A88" s="9">
        <v>85</v>
      </c>
      <c r="B88" s="10" t="s">
        <v>37</v>
      </c>
      <c r="C88" s="11" t="str">
        <f>VLOOKUP(B88,'[1]0'!$1:$1048576,2,FALSE)</f>
        <v>91430300184692346A</v>
      </c>
      <c r="D88" s="11" t="str">
        <f>VLOOKUP(B88,'[1]0'!$1:$1048576,3,FALSE)</f>
        <v>陈喜龙</v>
      </c>
      <c r="E88" s="10" t="str">
        <f>VLOOKUP(B88,[2]Sheet0!$1:$1048576,2,FALSE)</f>
        <v>湘潭市雨湖区护潭乡韶山东路28号金海大厦2栋1单元1301001号</v>
      </c>
      <c r="F88" s="10" t="s">
        <v>11</v>
      </c>
      <c r="G88" s="10" t="s">
        <v>24</v>
      </c>
      <c r="H88" s="11" t="s">
        <v>49</v>
      </c>
    </row>
    <row r="89" ht="44" customHeight="true" spans="1:8">
      <c r="A89" s="9">
        <v>86</v>
      </c>
      <c r="B89" s="10" t="s">
        <v>83</v>
      </c>
      <c r="C89" s="11" t="str">
        <f>VLOOKUP(B89,'[1]0'!$1:$1048576,2,FALSE)</f>
        <v>91430225445315910Q</v>
      </c>
      <c r="D89" s="11" t="str">
        <f>VLOOKUP(B89,'[1]0'!$1:$1048576,3,FALSE)</f>
        <v>杨家松</v>
      </c>
      <c r="E89" s="10" t="str">
        <f>VLOOKUP(B89,[2]Sheet0!$1:$1048576,2,FALSE)</f>
        <v>炎陵县霞阳镇坎坪路9号</v>
      </c>
      <c r="F89" s="10" t="s">
        <v>11</v>
      </c>
      <c r="G89" s="10" t="s">
        <v>32</v>
      </c>
      <c r="H89" s="11" t="s">
        <v>49</v>
      </c>
    </row>
    <row r="90" ht="44" customHeight="true" spans="1:8">
      <c r="A90" s="9">
        <v>87</v>
      </c>
      <c r="B90" s="10" t="s">
        <v>84</v>
      </c>
      <c r="C90" s="11" t="str">
        <f>VLOOKUP(B90,'[1]0'!$1:$1048576,2,FALSE)</f>
        <v>914309004468860103</v>
      </c>
      <c r="D90" s="11" t="str">
        <f>VLOOKUP(B90,'[1]0'!$1:$1048576,3,FALSE)</f>
        <v>周明</v>
      </c>
      <c r="E90" s="10" t="str">
        <f>VLOOKUP(B90,[2]Sheet0!$1:$1048576,2,FALSE)</f>
        <v>益阳市赫山区环保西路6号</v>
      </c>
      <c r="F90" s="10" t="s">
        <v>11</v>
      </c>
      <c r="G90" s="10" t="s">
        <v>29</v>
      </c>
      <c r="H90" s="11" t="s">
        <v>49</v>
      </c>
    </row>
    <row r="91" ht="44" customHeight="true" spans="1:8">
      <c r="A91" s="9">
        <v>88</v>
      </c>
      <c r="B91" s="10" t="s">
        <v>84</v>
      </c>
      <c r="C91" s="11" t="str">
        <f>VLOOKUP(B91,'[1]0'!$1:$1048576,2,FALSE)</f>
        <v>914309004468860103</v>
      </c>
      <c r="D91" s="11" t="str">
        <f>VLOOKUP(B91,'[1]0'!$1:$1048576,3,FALSE)</f>
        <v>周明</v>
      </c>
      <c r="E91" s="10" t="str">
        <f>VLOOKUP(B91,[2]Sheet0!$1:$1048576,2,FALSE)</f>
        <v>益阳市赫山区环保西路6号</v>
      </c>
      <c r="F91" s="10" t="s">
        <v>11</v>
      </c>
      <c r="G91" s="10" t="s">
        <v>73</v>
      </c>
      <c r="H91" s="11" t="s">
        <v>49</v>
      </c>
    </row>
    <row r="92" ht="44" customHeight="true" spans="1:8">
      <c r="A92" s="9">
        <v>89</v>
      </c>
      <c r="B92" s="10" t="s">
        <v>85</v>
      </c>
      <c r="C92" s="11" t="str">
        <f>VLOOKUP(B92,'[1]0'!$1:$1048576,2,FALSE)</f>
        <v>1243110044881319XK</v>
      </c>
      <c r="D92" s="11" t="str">
        <f>VLOOKUP(B92,'[1]0'!$1:$1048576,3,FALSE)</f>
        <v>艾可伟</v>
      </c>
      <c r="E92" s="10" t="str">
        <f>VLOOKUP(B92,[2]Sheet0!$1:$1048576,2,FALSE)</f>
        <v>冷水滩区河东翠竹路269号</v>
      </c>
      <c r="F92" s="10" t="s">
        <v>11</v>
      </c>
      <c r="G92" s="10" t="s">
        <v>32</v>
      </c>
      <c r="H92" s="11" t="s">
        <v>49</v>
      </c>
    </row>
    <row r="93" ht="44" customHeight="true" spans="1:8">
      <c r="A93" s="9">
        <v>90</v>
      </c>
      <c r="B93" s="10" t="s">
        <v>86</v>
      </c>
      <c r="C93" s="11" t="str">
        <f>VLOOKUP(B93,'[1]0'!$1:$1048576,2,FALSE)</f>
        <v>914308117533589046</v>
      </c>
      <c r="D93" s="11" t="str">
        <f>VLOOKUP(B93,'[1]0'!$1:$1048576,3,FALSE)</f>
        <v>唐松青</v>
      </c>
      <c r="E93" s="10" t="str">
        <f>VLOOKUP(B93,[2]Sheet0!$1:$1048576,2,FALSE)</f>
        <v>军地坪街道白鹭路建委大院内</v>
      </c>
      <c r="F93" s="10" t="s">
        <v>11</v>
      </c>
      <c r="G93" s="10" t="s">
        <v>32</v>
      </c>
      <c r="H93" s="11" t="s">
        <v>49</v>
      </c>
    </row>
    <row r="94" ht="44" customHeight="true" spans="1:8">
      <c r="A94" s="9">
        <v>91</v>
      </c>
      <c r="B94" s="10" t="s">
        <v>87</v>
      </c>
      <c r="C94" s="11" t="str">
        <f>VLOOKUP(B94,'[1]0'!$1:$1048576,2,FALSE)</f>
        <v>914301007767561717</v>
      </c>
      <c r="D94" s="11" t="str">
        <f>VLOOKUP(B94,'[1]0'!$1:$1048576,3,FALSE)</f>
        <v>袁立新</v>
      </c>
      <c r="E94" s="10" t="str">
        <f>VLOOKUP(B94,[2]Sheet0!$1:$1048576,2,FALSE)</f>
        <v>长沙高新开发区麓松路480号</v>
      </c>
      <c r="F94" s="10" t="s">
        <v>11</v>
      </c>
      <c r="G94" s="10" t="s">
        <v>22</v>
      </c>
      <c r="H94" s="11" t="s">
        <v>49</v>
      </c>
    </row>
    <row r="95" ht="44" customHeight="true" spans="1:8">
      <c r="A95" s="9">
        <v>92</v>
      </c>
      <c r="B95" s="10" t="s">
        <v>87</v>
      </c>
      <c r="C95" s="11" t="str">
        <f>VLOOKUP(B95,'[1]0'!$1:$1048576,2,FALSE)</f>
        <v>914301007767561717</v>
      </c>
      <c r="D95" s="11" t="str">
        <f>VLOOKUP(B95,'[1]0'!$1:$1048576,3,FALSE)</f>
        <v>袁立新</v>
      </c>
      <c r="E95" s="10" t="str">
        <f>VLOOKUP(B95,[2]Sheet0!$1:$1048576,2,FALSE)</f>
        <v>长沙高新开发区麓松路480号</v>
      </c>
      <c r="F95" s="10" t="s">
        <v>11</v>
      </c>
      <c r="G95" s="10" t="s">
        <v>24</v>
      </c>
      <c r="H95" s="11" t="s">
        <v>49</v>
      </c>
    </row>
    <row r="96" ht="44" customHeight="true" spans="1:8">
      <c r="A96" s="9">
        <v>93</v>
      </c>
      <c r="B96" s="10" t="s">
        <v>55</v>
      </c>
      <c r="C96" s="11" t="str">
        <f>VLOOKUP(B96,'[1]0'!$1:$1048576,2,FALSE)</f>
        <v>91431300MA4QB1TY3Q</v>
      </c>
      <c r="D96" s="11" t="str">
        <f>VLOOKUP(B96,'[1]0'!$1:$1048576,3,FALSE)</f>
        <v>熊军</v>
      </c>
      <c r="E96" s="10" t="str">
        <f>VLOOKUP(B96,[2]Sheet0!$1:$1048576,2,FALSE)</f>
        <v>湖南省娄底市娄星区双江乡总部企业服务中心</v>
      </c>
      <c r="F96" s="10" t="s">
        <v>11</v>
      </c>
      <c r="G96" s="10" t="s">
        <v>24</v>
      </c>
      <c r="H96" s="11" t="s">
        <v>49</v>
      </c>
    </row>
    <row r="97" ht="44" customHeight="true" spans="1:8">
      <c r="A97" s="9">
        <v>94</v>
      </c>
      <c r="B97" s="10" t="s">
        <v>55</v>
      </c>
      <c r="C97" s="11" t="str">
        <f>VLOOKUP(B97,'[1]0'!$1:$1048576,2,FALSE)</f>
        <v>91431300MA4QB1TY3Q</v>
      </c>
      <c r="D97" s="11" t="str">
        <f>VLOOKUP(B97,'[1]0'!$1:$1048576,3,FALSE)</f>
        <v>熊军</v>
      </c>
      <c r="E97" s="10" t="str">
        <f>VLOOKUP(B97,[2]Sheet0!$1:$1048576,2,FALSE)</f>
        <v>湖南省娄底市娄星区双江乡总部企业服务中心</v>
      </c>
      <c r="F97" s="10" t="s">
        <v>11</v>
      </c>
      <c r="G97" s="10" t="s">
        <v>22</v>
      </c>
      <c r="H97" s="11" t="s">
        <v>49</v>
      </c>
    </row>
    <row r="98" ht="44" customHeight="true" spans="1:8">
      <c r="A98" s="9">
        <v>95</v>
      </c>
      <c r="B98" s="10" t="s">
        <v>88</v>
      </c>
      <c r="C98" s="11" t="str">
        <f>VLOOKUP(B98,'[1]0'!$1:$1048576,2,FALSE)</f>
        <v>91431081MA4LERH52X</v>
      </c>
      <c r="D98" s="11" t="str">
        <f>VLOOKUP(B98,'[1]0'!$1:$1048576,3,FALSE)</f>
        <v>李巧云</v>
      </c>
      <c r="E98" s="10" t="str">
        <f>VLOOKUP(B98,[2]Sheet0!$1:$1048576,2,FALSE)</f>
        <v>资兴市唐洞新区晋宁路</v>
      </c>
      <c r="F98" s="10" t="s">
        <v>11</v>
      </c>
      <c r="G98" s="10" t="s">
        <v>32</v>
      </c>
      <c r="H98" s="11" t="s">
        <v>49</v>
      </c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工程勘察、设计企业资质初审意见汇总表（2025年第3批，换证后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黄乐昕</dc:creator>
  <cp:lastModifiedBy>裴晓辉</cp:lastModifiedBy>
  <dcterms:created xsi:type="dcterms:W3CDTF">2025-06-12T10:22:00Z</dcterms:created>
  <dcterms:modified xsi:type="dcterms:W3CDTF">2025-06-13T19:52:05Z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DD98268F15C749CEA1D0019024561538_11</vt:lpwstr>
  </property>
  <property fmtid="{D5CDD505-2E9C-101B-9397-08002B2CF9AE}" pid="3" name="KSOProductBuildVer">
    <vt:lpwstr>2052-11.8.2.10251</vt:lpwstr>
  </property>
  <property fmtid="{D5CDD505-2E9C-101B-9397-08002B2CF9AE}" pid="4" name="KSOReadingLayout">
    <vt:bool>true</vt:bool>
  </property>
</Properties>
</file>